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guchi\Desktop\デスクトップのもの\経理のお仕事\入金確認\インボイスについての問合せ（櫻井税理士）\検査部\"/>
    </mc:Choice>
  </mc:AlternateContent>
  <xr:revisionPtr revIDLastSave="0" documentId="13_ncr:1_{3E8DDBFF-9ACA-4B95-8635-376E1D66BB12}" xr6:coauthVersionLast="47" xr6:coauthVersionMax="47" xr10:uidLastSave="{00000000-0000-0000-0000-000000000000}"/>
  <bookViews>
    <workbookView xWindow="-120" yWindow="-120" windowWidth="29040" windowHeight="15720" activeTab="1" xr2:uid="{843F4130-ED0A-42CB-A094-9A6FFE95A813}"/>
  </bookViews>
  <sheets>
    <sheet name="依頼適" sheetId="9" r:id="rId1"/>
    <sheet name="依頼適(機能付)" sheetId="8" r:id="rId2"/>
  </sheets>
  <definedNames>
    <definedName name="_xlnm.Print_Area" localSheetId="1">'依頼適(機能付)'!$A$1:$AK$56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7" i="8" l="1"/>
  <c r="V38" i="8" s="1"/>
  <c r="V39" i="8" s="1"/>
  <c r="Z49" i="8"/>
  <c r="V50" i="8" s="1"/>
  <c r="V51" i="8" s="1"/>
  <c r="G46" i="9"/>
  <c r="G45" i="9"/>
  <c r="G34" i="9"/>
  <c r="G33" i="9"/>
  <c r="V25" i="8"/>
  <c r="V27" i="8" l="1"/>
  <c r="V26" i="8"/>
  <c r="G46" i="8"/>
  <c r="G45" i="8"/>
  <c r="G34" i="8"/>
  <c r="G3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阪口 麻里</author>
  </authors>
  <commentList>
    <comment ref="G14" authorId="0" shapeId="0" xr:uid="{40302A25-725D-455A-8273-5182A450C589}">
      <text>
        <r>
          <rPr>
            <sz val="11"/>
            <color indexed="81"/>
            <rFont val="MS P ゴシック"/>
            <family val="3"/>
            <charset val="128"/>
          </rPr>
          <t>▼をクリックし、プルダウンから選択してください</t>
        </r>
      </text>
    </comment>
    <comment ref="V25" authorId="0" shapeId="0" xr:uid="{217E17E9-03B4-413E-84EC-B9F586C9B5E4}">
      <text>
        <r>
          <rPr>
            <sz val="11"/>
            <color indexed="81"/>
            <rFont val="MS P ゴシック"/>
            <family val="3"/>
            <charset val="128"/>
          </rPr>
          <t>自動計算されます</t>
        </r>
      </text>
    </comment>
    <comment ref="V26" authorId="0" shapeId="0" xr:uid="{FAD4A196-8BFE-4DCB-B886-FBA9D10813AA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V27" authorId="0" shapeId="0" xr:uid="{5EEB4A54-9374-4614-8563-733B64FE712A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  <comment ref="Z37" authorId="0" shapeId="0" xr:uid="{46744B50-EC44-44F2-AE22-158EC00D2654}">
      <text>
        <r>
          <rPr>
            <sz val="11"/>
            <color indexed="81"/>
            <rFont val="MS P ゴシック"/>
            <family val="3"/>
            <charset val="128"/>
          </rPr>
          <t>部数を入力すると自動計算されます</t>
        </r>
      </text>
    </comment>
    <comment ref="V38" authorId="0" shapeId="0" xr:uid="{2E2DC47E-5746-4EC1-A08E-2E7B0EF71091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V39" authorId="0" shapeId="0" xr:uid="{DA5AAC57-A962-4EFA-8BB7-77C8D1C5E3FE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  <comment ref="Z49" authorId="0" shapeId="0" xr:uid="{71BD7E6A-EED0-4201-831B-18BDD5438E3D}">
      <text>
        <r>
          <rPr>
            <sz val="11"/>
            <color indexed="81"/>
            <rFont val="MS P ゴシック"/>
            <family val="3"/>
            <charset val="128"/>
          </rPr>
          <t>部数を入力すると自動計算されます</t>
        </r>
      </text>
    </comment>
    <comment ref="V50" authorId="0" shapeId="0" xr:uid="{529C2795-7CAB-40AF-84C7-98D5006771B1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V51" authorId="0" shapeId="0" xr:uid="{164E7E1C-BCA3-4391-9FF9-94E5FC25B6C5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</commentList>
</comments>
</file>

<file path=xl/sharedStrings.xml><?xml version="1.0" encoding="utf-8"?>
<sst xmlns="http://schemas.openxmlformats.org/spreadsheetml/2006/main" count="157" uniqueCount="74">
  <si>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</si>
  <si>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</si>
  <si>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</si>
  <si>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申請者名称</t>
    <rPh sb="0" eb="5">
      <t>シンセイシャメイショウ</t>
    </rPh>
    <phoneticPr fontId="1"/>
  </si>
  <si>
    <t>下記の手数料を納入いたします。</t>
    <rPh sb="0" eb="2">
      <t>カキ</t>
    </rPh>
    <rPh sb="3" eb="6">
      <t>テスウリョウ</t>
    </rPh>
    <rPh sb="7" eb="9">
      <t>ノウニュウ</t>
    </rPh>
    <phoneticPr fontId="1"/>
  </si>
  <si>
    <t>記</t>
    <rPh sb="0" eb="1">
      <t>キ</t>
    </rPh>
    <phoneticPr fontId="1"/>
  </si>
  <si>
    <t>円</t>
  </si>
  <si>
    <t>キ　リ　ト　リ</t>
    <phoneticPr fontId="1"/>
  </si>
  <si>
    <t>円</t>
    <phoneticPr fontId="1"/>
  </si>
  <si>
    <t>　</t>
    <phoneticPr fontId="1"/>
  </si>
  <si>
    <t>小　　　　　　　　　計</t>
    <rPh sb="0" eb="1">
      <t>ショウ</t>
    </rPh>
    <rPh sb="10" eb="11">
      <t>ケイ</t>
    </rPh>
    <phoneticPr fontId="1"/>
  </si>
  <si>
    <t>試　　 験　　 項 　　目</t>
    <phoneticPr fontId="1"/>
  </si>
  <si>
    <t>＊受付年月日</t>
  </si>
  <si>
    <t>＊受付番号</t>
  </si>
  <si>
    <t xml:space="preserve">  消　費　税　等 （10％） </t>
    <rPh sb="8" eb="9">
      <t>トウ</t>
    </rPh>
    <phoneticPr fontId="1"/>
  </si>
  <si>
    <t xml:space="preserve"> 合　　　　計 （納入額）</t>
    <phoneticPr fontId="1"/>
  </si>
  <si>
    <t>依頼試験（適合性検査）料等納入書</t>
    <rPh sb="0" eb="2">
      <t>イライ</t>
    </rPh>
    <rPh sb="2" eb="4">
      <t>シケン</t>
    </rPh>
    <rPh sb="5" eb="10">
      <t>テキゴウセイケンサ</t>
    </rPh>
    <rPh sb="11" eb="12">
      <t>リョウ</t>
    </rPh>
    <rPh sb="12" eb="13">
      <t>トウ</t>
    </rPh>
    <rPh sb="13" eb="16">
      <t>ノウニュウショ</t>
    </rPh>
    <phoneticPr fontId="1"/>
  </si>
  <si>
    <t>型式の呼び：</t>
    <rPh sb="0" eb="2">
      <t>カタシキ</t>
    </rPh>
    <rPh sb="3" eb="4">
      <t>ヨ</t>
    </rPh>
    <phoneticPr fontId="1"/>
  </si>
  <si>
    <t>（部品等の変更のための項目別試験料表適用）</t>
    <rPh sb="1" eb="4">
      <t>ブヒントウ</t>
    </rPh>
    <rPh sb="5" eb="7">
      <t>ヘンコウ</t>
    </rPh>
    <rPh sb="11" eb="17">
      <t>コウモクベツシケンリョウ</t>
    </rPh>
    <rPh sb="17" eb="18">
      <t>ヒョウ</t>
    </rPh>
    <rPh sb="18" eb="20">
      <t>テキヨウ</t>
    </rPh>
    <phoneticPr fontId="1"/>
  </si>
  <si>
    <t>部</t>
    <phoneticPr fontId="1"/>
  </si>
  <si>
    <t>※消費税等額は、円未満切捨て</t>
    <rPh sb="1" eb="4">
      <t>ショウヒゼイ</t>
    </rPh>
    <rPh sb="4" eb="5">
      <t>トウ</t>
    </rPh>
    <rPh sb="5" eb="6">
      <t>ガク</t>
    </rPh>
    <rPh sb="8" eb="11">
      <t>エンミマン</t>
    </rPh>
    <rPh sb="11" eb="12">
      <t>キ</t>
    </rPh>
    <rPh sb="12" eb="13">
      <t>ス</t>
    </rPh>
    <phoneticPr fontId="1"/>
  </si>
  <si>
    <t>＊入金日</t>
    <phoneticPr fontId="1"/>
  </si>
  <si>
    <t>＊照会番号</t>
    <rPh sb="1" eb="5">
      <t>ショウカイバンゴウ</t>
    </rPh>
    <phoneticPr fontId="1"/>
  </si>
  <si>
    <t>※＊印欄は協会にて記入</t>
    <rPh sb="2" eb="4">
      <t>シルシラン</t>
    </rPh>
    <rPh sb="5" eb="7">
      <t>キョウカイ</t>
    </rPh>
    <rPh sb="9" eb="11">
      <t>キニュウ</t>
    </rPh>
    <phoneticPr fontId="1"/>
  </si>
  <si>
    <t>適合性検査記録書</t>
    <rPh sb="0" eb="3">
      <t>テキゴウセイ</t>
    </rPh>
    <rPh sb="3" eb="5">
      <t>ケンサ</t>
    </rPh>
    <rPh sb="5" eb="8">
      <t>キロクショ</t>
    </rPh>
    <phoneticPr fontId="1"/>
  </si>
  <si>
    <t>石油小形給湯機</t>
    <rPh sb="0" eb="7">
      <t>ユ</t>
    </rPh>
    <phoneticPr fontId="1"/>
  </si>
  <si>
    <t>JHIA-6277</t>
    <phoneticPr fontId="1"/>
  </si>
  <si>
    <t>品　　　　　　目：</t>
    <rPh sb="0" eb="1">
      <t>ヒン</t>
    </rPh>
    <rPh sb="7" eb="8">
      <t>メ</t>
    </rPh>
    <phoneticPr fontId="1"/>
  </si>
  <si>
    <t>証明書発行手数料</t>
    <rPh sb="0" eb="3">
      <t>ショウメイショ</t>
    </rPh>
    <rPh sb="3" eb="5">
      <t>ハッコウ</t>
    </rPh>
    <rPh sb="5" eb="8">
      <t>テスウリョウ</t>
    </rPh>
    <phoneticPr fontId="1"/>
  </si>
  <si>
    <t>記録書発行手数料</t>
    <rPh sb="0" eb="3">
      <t>キロクショ</t>
    </rPh>
    <rPh sb="3" eb="5">
      <t>ハッコウ</t>
    </rPh>
    <rPh sb="5" eb="8">
      <t>テスウリョウ</t>
    </rPh>
    <phoneticPr fontId="1"/>
  </si>
  <si>
    <t>一般財団法人　日本燃焼機器検査協会　殿</t>
    <rPh sb="0" eb="6">
      <t>イッパンザイダンホウジン</t>
    </rPh>
    <rPh sb="7" eb="17">
      <t>ニ</t>
    </rPh>
    <rPh sb="18" eb="19">
      <t>ドノ</t>
    </rPh>
    <phoneticPr fontId="1"/>
  </si>
  <si>
    <t>（1部 2,000円）</t>
    <phoneticPr fontId="1"/>
  </si>
  <si>
    <t>（1部 1,000円）</t>
    <phoneticPr fontId="1"/>
  </si>
  <si>
    <t>適合性検査証明書</t>
    <phoneticPr fontId="1"/>
  </si>
  <si>
    <t>部</t>
  </si>
  <si>
    <t xml:space="preserve"> 消費税等（10％）</t>
    <phoneticPr fontId="1"/>
  </si>
  <si>
    <t xml:space="preserve">  合　計（納入額） </t>
    <phoneticPr fontId="1"/>
  </si>
  <si>
    <t>試験項目及び試験料</t>
    <rPh sb="0" eb="4">
      <t>シケンコウモク</t>
    </rPh>
    <rPh sb="4" eb="5">
      <t>オヨ</t>
    </rPh>
    <rPh sb="6" eb="8">
      <t>シケン</t>
    </rPh>
    <rPh sb="8" eb="9">
      <t>リョウ</t>
    </rPh>
    <phoneticPr fontId="1"/>
  </si>
  <si>
    <t>試　　験　　料</t>
    <phoneticPr fontId="1"/>
  </si>
  <si>
    <t>品目</t>
    <rPh sb="0" eb="2">
      <t>ヒンモク</t>
    </rPh>
    <phoneticPr fontId="11"/>
  </si>
  <si>
    <t>領収証発送先</t>
    <rPh sb="0" eb="3">
      <t>リョウシュウショウ</t>
    </rPh>
    <rPh sb="3" eb="6">
      <t>ハッソウサキ</t>
    </rPh>
    <phoneticPr fontId="1"/>
  </si>
  <si>
    <t>プルダウンリスト</t>
  </si>
  <si>
    <t>石油こんろ</t>
  </si>
  <si>
    <t>自然通気形開放式石油ストーブ</t>
  </si>
  <si>
    <t>強制通気形開放式石油ストーブ</t>
  </si>
  <si>
    <t>密閉式石油ストーブ</t>
  </si>
  <si>
    <t>半密閉式石油ストーブ</t>
  </si>
  <si>
    <t>石油ふろがま</t>
  </si>
  <si>
    <t>油だき温水ボイラ</t>
  </si>
  <si>
    <t>石油小形給湯機</t>
  </si>
  <si>
    <t>石油給湯機付ふろがま</t>
  </si>
  <si>
    <t>加熱機能付半密閉式石油ストーブ</t>
  </si>
  <si>
    <t>加熱機能付密閉式石油ストーブ</t>
  </si>
  <si>
    <t>高圧力型石油小形給湯機</t>
  </si>
  <si>
    <t>高圧力型石油給湯機付ふろがま</t>
  </si>
  <si>
    <t>密閉式ペレットストーブ</t>
  </si>
  <si>
    <t>半密閉式ペレットストーブ</t>
  </si>
  <si>
    <t>石油燃焼機器用注油ポンプ</t>
  </si>
  <si>
    <t>石油燃焼機器用しん</t>
  </si>
  <si>
    <t>燃焼機器用排気筒</t>
  </si>
  <si>
    <t>石油燃焼機器用油量調節器</t>
  </si>
  <si>
    <t>石油燃焼機器用油タンク</t>
  </si>
  <si>
    <t>石油燃焼機器用ゴム製送油管</t>
  </si>
  <si>
    <t>燃焼機器用給排気筒</t>
  </si>
  <si>
    <t>石油燃焼機器用灯油供給器</t>
  </si>
  <si>
    <t>石油燃焼機器用銅製送油管</t>
  </si>
  <si>
    <t>石油燃焼機器用電磁ポンプ付油調器</t>
  </si>
  <si>
    <t>自然対流強制通気形開放式ストーブ</t>
    <phoneticPr fontId="1"/>
  </si>
  <si>
    <t>加熱機能付密閉式ペレットストーブ</t>
    <phoneticPr fontId="1"/>
  </si>
  <si>
    <t>・</t>
    <phoneticPr fontId="1"/>
  </si>
  <si>
    <t>左表は削除しないでください</t>
    <rPh sb="0" eb="1">
      <t>ヒダリ</t>
    </rPh>
    <rPh sb="1" eb="2">
      <t>ヒョウ</t>
    </rPh>
    <rPh sb="3" eb="5">
      <t>サクジョ</t>
    </rPh>
    <phoneticPr fontId="1"/>
  </si>
  <si>
    <t>・「品目」欄のプルダウンリストです</t>
    <rPh sb="2" eb="4">
      <t>ヒンモク</t>
    </rPh>
    <rPh sb="5" eb="6">
      <t>ラン</t>
    </rPh>
    <phoneticPr fontId="1"/>
  </si>
  <si>
    <t>・自社の品目に合わせ、自由に書き換えてご使用ください</t>
    <rPh sb="1" eb="3">
      <t>ジシャ</t>
    </rPh>
    <rPh sb="4" eb="6">
      <t>ヒンモク</t>
    </rPh>
    <rPh sb="7" eb="8">
      <t>ア</t>
    </rPh>
    <rPh sb="11" eb="13">
      <t>ジユウ</t>
    </rPh>
    <rPh sb="14" eb="15">
      <t>カ</t>
    </rPh>
    <rPh sb="16" eb="17">
      <t>カ</t>
    </rPh>
    <rPh sb="20" eb="22">
      <t>シヨウ</t>
    </rPh>
    <phoneticPr fontId="1"/>
  </si>
  <si>
    <t>領収証発送先</t>
    <rPh sb="0" eb="3">
      <t>リョウシュウショウ</t>
    </rPh>
    <rPh sb="3" eb="5">
      <t>ハッソウ</t>
    </rPh>
    <rPh sb="5" eb="6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</si>
</sst>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/>
      <top style="dashDot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6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8" fillId="0" borderId="0" xfId="0" applyFont="1">
      <alignment vertical="center"/>
    </xf>
    <xf numFmtId="0" fontId="2" fillId="3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2" fillId="0" borderId="2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2" fillId="4" borderId="4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3" fillId="5" borderId="5" xfId="0" applyFont="1" applyFill="1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6" borderId="0" xfId="0" applyFill="1">
      <alignment vertical="center"/>
    </xf>
    <xf numFmtId="0" fontId="14" fillId="6" borderId="0" xfId="0" applyFont="1" applyFill="1">
      <alignment vertical="center"/>
    </xf>
    <xf numFmtId="0" fontId="3" fillId="6" borderId="0" xfId="0" applyFont="1" applyFill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2" borderId="0" xfId="0" applyFont="1" applyFill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176" fontId="13" fillId="0" borderId="9" xfId="0" applyNumberFormat="1" applyFont="1" applyBorder="1">
      <alignment vertical="center"/>
    </xf>
    <xf numFmtId="176" fontId="13" fillId="0" borderId="10" xfId="0" applyNumberFormat="1" applyFont="1" applyBorder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176" fontId="13" fillId="0" borderId="12" xfId="0" applyNumberFormat="1" applyFont="1" applyBorder="1">
      <alignment vertical="center"/>
    </xf>
    <xf numFmtId="176" fontId="13" fillId="0" borderId="13" xfId="0" applyNumberFormat="1" applyFont="1" applyBorder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176" fontId="13" fillId="0" borderId="15" xfId="0" applyNumberFormat="1" applyFont="1" applyBorder="1">
      <alignment vertical="center"/>
    </xf>
    <xf numFmtId="176" fontId="13" fillId="0" borderId="16" xfId="0" applyNumberFormat="1" applyFont="1" applyBorder="1">
      <alignment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76" fontId="13" fillId="4" borderId="6" xfId="0" applyNumberFormat="1" applyFont="1" applyFill="1" applyBorder="1">
      <alignment vertical="center"/>
    </xf>
    <xf numFmtId="176" fontId="13" fillId="4" borderId="4" xfId="0" applyNumberFormat="1" applyFont="1" applyFill="1" applyBorder="1">
      <alignment vertical="center"/>
    </xf>
    <xf numFmtId="176" fontId="13" fillId="0" borderId="6" xfId="0" applyNumberFormat="1" applyFont="1" applyBorder="1">
      <alignment vertical="center"/>
    </xf>
    <xf numFmtId="176" fontId="13" fillId="0" borderId="4" xfId="0" applyNumberFormat="1" applyFont="1" applyBorder="1">
      <alignment vertical="center"/>
    </xf>
    <xf numFmtId="176" fontId="13" fillId="0" borderId="6" xfId="0" applyNumberFormat="1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 xr:uid="{7F9B8AA3-B752-4614-94EF-C9FA3C73D277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73E5-8B73-402E-B706-47CB069FBF63}">
  <dimension ref="A1:AK123"/>
  <sheetViews>
    <sheetView view="pageLayout" zoomScale="140" zoomScaleNormal="100" zoomScalePageLayoutView="140" workbookViewId="0">
      <selection activeCell="B9" sqref="B9"/>
    </sheetView>
  </sheetViews>
  <sheetFormatPr defaultRowHeight="18.75"/>
  <cols>
    <col min="1" max="37" width="2.125" customWidth="1"/>
    <col min="38" max="48" width="2.25" customWidth="1"/>
    <col min="95" max="95" width="8.875" customWidth="1"/>
  </cols>
  <sheetData>
    <row r="1" spans="1:37" ht="20.25" customHeight="1">
      <c r="C1" s="49" t="s">
        <v>16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7" ht="13.7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  <c r="Z2" s="2"/>
      <c r="AA2" s="50"/>
      <c r="AB2" s="50"/>
      <c r="AC2" s="50"/>
      <c r="AD2" s="1" t="s">
        <v>0</v>
      </c>
      <c r="AE2" s="51"/>
      <c r="AF2" s="51"/>
      <c r="AG2" s="1" t="s">
        <v>1</v>
      </c>
      <c r="AH2" s="51"/>
      <c r="AI2" s="51"/>
      <c r="AJ2" s="1" t="s">
        <v>2</v>
      </c>
      <c r="AK2" s="2"/>
    </row>
    <row r="3" spans="1:37" ht="14.45" customHeight="1" thickTop="1" thickBot="1">
      <c r="A3" s="1" t="s">
        <v>30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52" t="s">
        <v>12</v>
      </c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7.15" customHeight="1" thickTop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ht="11.25" customHeight="1" thickTop="1" thickBo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"/>
      <c r="S5" s="2"/>
      <c r="T5" s="2"/>
      <c r="U5" s="2"/>
      <c r="V5" s="53" t="s">
        <v>13</v>
      </c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</row>
    <row r="6" spans="1:37" ht="11.25" customHeight="1" thickTop="1" thickBo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"/>
      <c r="S6" s="2"/>
      <c r="T6" s="2"/>
      <c r="U6" s="2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</row>
    <row r="7" spans="1:37" ht="12.95" customHeight="1" thickTop="1">
      <c r="A7" s="1"/>
      <c r="B7" s="1" t="s">
        <v>3</v>
      </c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2"/>
      <c r="T7" s="2"/>
      <c r="U7" s="2"/>
      <c r="V7" s="1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7" ht="12.95" customHeight="1">
      <c r="A8" s="1"/>
      <c r="B8" s="1" t="s">
        <v>73</v>
      </c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1:37" ht="4.7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13.15" customHeight="1">
      <c r="A10" s="1"/>
      <c r="B10" s="1"/>
      <c r="C10" s="1"/>
      <c r="D10" s="51" t="s">
        <v>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2"/>
      <c r="AI10" s="2"/>
      <c r="AJ10" s="2"/>
      <c r="AK10" s="2"/>
    </row>
    <row r="11" spans="1:37" ht="5.25" customHeight="1">
      <c r="A11" s="1"/>
      <c r="B11" s="1"/>
      <c r="C11" s="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2"/>
      <c r="AI11" s="2"/>
      <c r="AJ11" s="2"/>
      <c r="AK11" s="2"/>
    </row>
    <row r="12" spans="1:37" ht="15" customHeight="1">
      <c r="A12" s="1"/>
      <c r="B12" s="1"/>
      <c r="C12" s="1"/>
      <c r="D12" s="51" t="s">
        <v>5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2"/>
      <c r="AI12" s="2"/>
      <c r="AJ12" s="2"/>
      <c r="AK12" s="2"/>
    </row>
    <row r="13" spans="1:37" ht="5.25" customHeight="1">
      <c r="A13" s="1"/>
      <c r="B13" s="1"/>
      <c r="C13" s="1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2"/>
      <c r="AI13" s="2"/>
      <c r="AJ13" s="2"/>
      <c r="AK13" s="2"/>
    </row>
    <row r="14" spans="1:37" ht="12.95" customHeight="1">
      <c r="A14" s="48" t="s">
        <v>27</v>
      </c>
      <c r="B14" s="48"/>
      <c r="C14" s="48"/>
      <c r="D14" s="48"/>
      <c r="E14" s="48"/>
      <c r="F14" s="48"/>
      <c r="G14" s="11" t="s">
        <v>25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2"/>
      <c r="AE14" s="2"/>
      <c r="AF14" s="2"/>
      <c r="AG14" s="2"/>
      <c r="AH14" s="2"/>
      <c r="AI14" s="2"/>
      <c r="AJ14" s="2"/>
      <c r="AK14" s="2"/>
    </row>
    <row r="15" spans="1:37" ht="12.95" customHeight="1">
      <c r="A15" s="48" t="s">
        <v>17</v>
      </c>
      <c r="B15" s="48"/>
      <c r="C15" s="48"/>
      <c r="D15" s="48"/>
      <c r="E15" s="48"/>
      <c r="F15" s="48"/>
      <c r="G15" s="11" t="s">
        <v>26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2"/>
      <c r="AE15" s="2"/>
      <c r="AF15" s="2"/>
      <c r="AG15" s="2"/>
      <c r="AH15" s="2"/>
      <c r="AI15" s="2"/>
      <c r="AJ15" s="2"/>
      <c r="AK15" s="2"/>
    </row>
    <row r="16" spans="1:37" ht="12.95" customHeight="1">
      <c r="A16" s="12" t="s">
        <v>37</v>
      </c>
      <c r="B16" s="12"/>
      <c r="C16" s="12"/>
      <c r="D16" s="12"/>
      <c r="E16" s="12"/>
      <c r="F16" s="12"/>
      <c r="G16" s="13"/>
      <c r="H16" s="1" t="s">
        <v>18</v>
      </c>
      <c r="L16" s="1"/>
      <c r="M16" s="1"/>
      <c r="N16" s="1"/>
      <c r="O16" s="2"/>
      <c r="P16" s="2"/>
      <c r="Q16" s="1"/>
      <c r="R16" s="1"/>
      <c r="S16" s="1"/>
      <c r="T16" s="2"/>
      <c r="U16" s="14"/>
      <c r="V16" s="13"/>
      <c r="W16" s="1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3.4" customHeight="1">
      <c r="A17" s="2"/>
      <c r="B17" s="2"/>
      <c r="C17" s="2"/>
      <c r="D17" s="2"/>
      <c r="E17" s="2"/>
      <c r="F17" s="2"/>
      <c r="G17" s="15"/>
      <c r="H17" s="9"/>
      <c r="I17" s="16"/>
      <c r="J17" s="16"/>
      <c r="K17" s="16"/>
      <c r="L17" s="17"/>
      <c r="M17" s="17"/>
      <c r="N17" s="17"/>
      <c r="O17" s="17"/>
      <c r="P17" s="17"/>
      <c r="Q17" s="18"/>
      <c r="R17" s="19"/>
      <c r="S17" s="19"/>
      <c r="T17" s="19"/>
      <c r="U17" s="19"/>
      <c r="V17" s="19"/>
      <c r="W17" s="19"/>
      <c r="X17" s="1"/>
      <c r="Y17" s="1"/>
      <c r="Z17" s="2"/>
      <c r="AA17" s="1"/>
      <c r="AB17" s="1"/>
      <c r="AC17" s="1"/>
      <c r="AD17" s="1"/>
      <c r="AE17" s="1"/>
      <c r="AF17" s="2"/>
      <c r="AG17" s="2"/>
      <c r="AH17" s="2"/>
      <c r="AI17" s="2"/>
      <c r="AJ17" s="2"/>
      <c r="AK17" s="2"/>
    </row>
    <row r="18" spans="1:37" ht="18.399999999999999" customHeight="1">
      <c r="A18" s="2"/>
      <c r="B18" s="2"/>
      <c r="C18" s="12"/>
      <c r="D18" s="12"/>
      <c r="E18" s="12"/>
      <c r="F18" s="20"/>
      <c r="G18" s="54" t="s">
        <v>11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6"/>
      <c r="V18" s="54" t="s">
        <v>38</v>
      </c>
      <c r="W18" s="55"/>
      <c r="X18" s="55"/>
      <c r="Y18" s="55"/>
      <c r="Z18" s="55"/>
      <c r="AA18" s="55"/>
      <c r="AB18" s="55"/>
      <c r="AC18" s="55"/>
      <c r="AD18" s="55"/>
      <c r="AE18" s="55"/>
      <c r="AF18" s="56"/>
      <c r="AG18" s="12"/>
      <c r="AH18" s="12"/>
      <c r="AI18" s="12"/>
      <c r="AJ18" s="12"/>
      <c r="AK18" s="2"/>
    </row>
    <row r="19" spans="1:37" ht="18.399999999999999" customHeight="1">
      <c r="A19" s="2"/>
      <c r="B19" s="2"/>
      <c r="C19" s="1" t="s">
        <v>9</v>
      </c>
      <c r="D19" s="1"/>
      <c r="E19" s="1"/>
      <c r="F19" s="21"/>
      <c r="G19" s="57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9"/>
      <c r="V19" s="60"/>
      <c r="W19" s="61"/>
      <c r="X19" s="61"/>
      <c r="Y19" s="61"/>
      <c r="Z19" s="61"/>
      <c r="AA19" s="61"/>
      <c r="AB19" s="61"/>
      <c r="AC19" s="61"/>
      <c r="AD19" s="61"/>
      <c r="AE19" s="22" t="s">
        <v>6</v>
      </c>
      <c r="AF19" s="23"/>
      <c r="AG19" s="1"/>
      <c r="AH19" s="1"/>
      <c r="AI19" s="2"/>
      <c r="AJ19" s="1"/>
      <c r="AK19" s="2"/>
    </row>
    <row r="20" spans="1:37" ht="18.399999999999999" customHeight="1">
      <c r="A20" s="2"/>
      <c r="B20" s="2"/>
      <c r="C20" s="1"/>
      <c r="D20" s="1"/>
      <c r="E20" s="1"/>
      <c r="F20" s="21"/>
      <c r="G20" s="62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4"/>
      <c r="V20" s="65"/>
      <c r="W20" s="66"/>
      <c r="X20" s="66"/>
      <c r="Y20" s="66"/>
      <c r="Z20" s="66"/>
      <c r="AA20" s="66"/>
      <c r="AB20" s="66"/>
      <c r="AC20" s="66"/>
      <c r="AD20" s="66"/>
      <c r="AE20" s="24" t="s">
        <v>6</v>
      </c>
      <c r="AF20" s="25"/>
      <c r="AG20" s="1"/>
      <c r="AH20" s="1"/>
      <c r="AI20" s="2"/>
      <c r="AJ20" s="1"/>
      <c r="AK20" s="2"/>
    </row>
    <row r="21" spans="1:37" ht="18.399999999999999" customHeight="1">
      <c r="A21" s="2"/>
      <c r="B21" s="2"/>
      <c r="C21" s="1"/>
      <c r="D21" s="1"/>
      <c r="E21" s="1"/>
      <c r="F21" s="21"/>
      <c r="G21" s="62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4"/>
      <c r="V21" s="65"/>
      <c r="W21" s="66"/>
      <c r="X21" s="66"/>
      <c r="Y21" s="66"/>
      <c r="Z21" s="66"/>
      <c r="AA21" s="66"/>
      <c r="AB21" s="66"/>
      <c r="AC21" s="66"/>
      <c r="AD21" s="66"/>
      <c r="AE21" s="24" t="s">
        <v>6</v>
      </c>
      <c r="AF21" s="25"/>
      <c r="AG21" s="1"/>
      <c r="AH21" s="1"/>
      <c r="AI21" s="2"/>
      <c r="AJ21" s="1"/>
      <c r="AK21" s="2"/>
    </row>
    <row r="22" spans="1:37" ht="18.399999999999999" customHeight="1">
      <c r="A22" s="2"/>
      <c r="B22" s="2"/>
      <c r="C22" s="1"/>
      <c r="D22" s="1"/>
      <c r="E22" s="1"/>
      <c r="F22" s="21"/>
      <c r="G22" s="62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4"/>
      <c r="V22" s="65"/>
      <c r="W22" s="66"/>
      <c r="X22" s="66"/>
      <c r="Y22" s="66"/>
      <c r="Z22" s="66"/>
      <c r="AA22" s="66"/>
      <c r="AB22" s="66"/>
      <c r="AC22" s="66"/>
      <c r="AD22" s="66"/>
      <c r="AE22" s="24" t="s">
        <v>6</v>
      </c>
      <c r="AF22" s="25"/>
      <c r="AG22" s="1"/>
      <c r="AH22" s="1"/>
      <c r="AI22" s="2"/>
      <c r="AJ22" s="1"/>
      <c r="AK22" s="2"/>
    </row>
    <row r="23" spans="1:37" ht="18.399999999999999" customHeight="1">
      <c r="A23" s="2"/>
      <c r="B23" s="2"/>
      <c r="C23" s="1"/>
      <c r="D23" s="1"/>
      <c r="E23" s="1"/>
      <c r="F23" s="21"/>
      <c r="G23" s="62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4"/>
      <c r="V23" s="65"/>
      <c r="W23" s="66"/>
      <c r="X23" s="66"/>
      <c r="Y23" s="66"/>
      <c r="Z23" s="66"/>
      <c r="AA23" s="66"/>
      <c r="AB23" s="66"/>
      <c r="AC23" s="66"/>
      <c r="AD23" s="66"/>
      <c r="AE23" s="24" t="s">
        <v>6</v>
      </c>
      <c r="AF23" s="25"/>
      <c r="AG23" s="1"/>
      <c r="AH23" s="1"/>
      <c r="AI23" s="2"/>
      <c r="AJ23" s="1"/>
      <c r="AK23" s="2"/>
    </row>
    <row r="24" spans="1:37" ht="18.399999999999999" customHeight="1">
      <c r="A24" s="2"/>
      <c r="B24" s="2"/>
      <c r="C24" s="1"/>
      <c r="D24" s="1"/>
      <c r="E24" s="1"/>
      <c r="F24" s="21"/>
      <c r="G24" s="67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9"/>
      <c r="V24" s="70"/>
      <c r="W24" s="71"/>
      <c r="X24" s="71"/>
      <c r="Y24" s="71"/>
      <c r="Z24" s="71"/>
      <c r="AA24" s="71"/>
      <c r="AB24" s="71"/>
      <c r="AC24" s="71"/>
      <c r="AD24" s="71"/>
      <c r="AE24" s="26" t="s">
        <v>6</v>
      </c>
      <c r="AF24" s="27"/>
      <c r="AG24" s="1"/>
      <c r="AH24" s="1"/>
      <c r="AI24" s="2"/>
      <c r="AJ24" s="1"/>
      <c r="AK24" s="2"/>
    </row>
    <row r="25" spans="1:37" ht="18.399999999999999" customHeight="1">
      <c r="A25" s="1"/>
      <c r="B25" s="1"/>
      <c r="C25" s="1"/>
      <c r="D25" s="1"/>
      <c r="E25" s="1"/>
      <c r="F25" s="21"/>
      <c r="G25" s="54" t="s">
        <v>10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6"/>
      <c r="V25" s="72"/>
      <c r="W25" s="73"/>
      <c r="X25" s="73"/>
      <c r="Y25" s="73"/>
      <c r="Z25" s="73"/>
      <c r="AA25" s="73"/>
      <c r="AB25" s="73"/>
      <c r="AC25" s="73"/>
      <c r="AD25" s="73"/>
      <c r="AE25" s="28" t="s">
        <v>6</v>
      </c>
      <c r="AF25" s="29"/>
      <c r="AG25" s="1"/>
      <c r="AH25" s="1"/>
      <c r="AI25" s="2"/>
      <c r="AJ25" s="1"/>
      <c r="AK25" s="2"/>
    </row>
    <row r="26" spans="1:37" ht="18.399999999999999" customHeight="1">
      <c r="A26" s="2"/>
      <c r="B26" s="2"/>
      <c r="C26" s="1"/>
      <c r="D26" s="1"/>
      <c r="E26" s="1"/>
      <c r="F26" s="21"/>
      <c r="G26" s="54" t="s">
        <v>14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6"/>
      <c r="V26" s="72"/>
      <c r="W26" s="73"/>
      <c r="X26" s="73"/>
      <c r="Y26" s="73"/>
      <c r="Z26" s="73"/>
      <c r="AA26" s="73"/>
      <c r="AB26" s="73"/>
      <c r="AC26" s="73"/>
      <c r="AD26" s="73"/>
      <c r="AE26" s="28" t="s">
        <v>6</v>
      </c>
      <c r="AF26" s="29"/>
      <c r="AG26" s="1"/>
      <c r="AH26" s="1"/>
      <c r="AI26" s="2"/>
      <c r="AJ26" s="1"/>
      <c r="AK26" s="2"/>
    </row>
    <row r="27" spans="1:37" ht="18.399999999999999" customHeight="1">
      <c r="A27" s="2"/>
      <c r="B27" s="2"/>
      <c r="C27" s="1"/>
      <c r="D27" s="1"/>
      <c r="E27" s="1"/>
      <c r="F27" s="21"/>
      <c r="G27" s="54" t="s">
        <v>15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6"/>
      <c r="V27" s="72"/>
      <c r="W27" s="73"/>
      <c r="X27" s="73"/>
      <c r="Y27" s="73"/>
      <c r="Z27" s="73"/>
      <c r="AA27" s="73"/>
      <c r="AB27" s="73"/>
      <c r="AC27" s="73"/>
      <c r="AD27" s="73"/>
      <c r="AE27" s="28" t="s">
        <v>6</v>
      </c>
      <c r="AF27" s="29"/>
      <c r="AG27" s="1"/>
      <c r="AH27" s="1"/>
      <c r="AI27" s="2"/>
      <c r="AJ27" s="1"/>
      <c r="AK27" s="2"/>
    </row>
    <row r="28" spans="1:37" ht="5.85" customHeight="1">
      <c r="A28" s="1"/>
      <c r="B28" s="1"/>
      <c r="C28" s="1"/>
      <c r="D28" s="30"/>
      <c r="E28" s="1"/>
      <c r="F28" s="3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2"/>
      <c r="T28" s="2"/>
      <c r="U28" s="2"/>
      <c r="V28" s="2"/>
      <c r="W28" s="2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9.9499999999999993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50" t="s">
        <v>7</v>
      </c>
      <c r="P29" s="50"/>
      <c r="Q29" s="50"/>
      <c r="R29" s="50"/>
      <c r="S29" s="50"/>
      <c r="T29" s="50"/>
      <c r="U29" s="50"/>
      <c r="V29" s="50"/>
      <c r="W29" s="50"/>
      <c r="X29" s="3"/>
      <c r="Y29" s="3"/>
      <c r="Z29" s="3"/>
      <c r="AA29" s="3"/>
      <c r="AB29" s="3"/>
      <c r="AC29" s="5"/>
      <c r="AD29" s="5"/>
      <c r="AE29" s="5"/>
      <c r="AF29" s="5"/>
      <c r="AG29" s="5"/>
      <c r="AH29" s="5"/>
      <c r="AI29" s="5"/>
      <c r="AJ29" s="5"/>
      <c r="AK29" s="5"/>
    </row>
    <row r="30" spans="1:37" ht="9.9499999999999993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50"/>
      <c r="P30" s="50"/>
      <c r="Q30" s="50"/>
      <c r="R30" s="50"/>
      <c r="S30" s="50"/>
      <c r="T30" s="50"/>
      <c r="U30" s="50"/>
      <c r="V30" s="50"/>
      <c r="W30" s="50"/>
      <c r="X30" s="4"/>
      <c r="Y30" s="4"/>
      <c r="Z30" s="4"/>
      <c r="AA30" s="4"/>
      <c r="AB30" s="4"/>
      <c r="AC30" s="4"/>
      <c r="AD30" s="6"/>
      <c r="AE30" s="6"/>
      <c r="AF30" s="6"/>
      <c r="AG30" s="6"/>
      <c r="AH30" s="6"/>
      <c r="AI30" s="6"/>
      <c r="AJ30" s="6"/>
      <c r="AK30" s="6"/>
    </row>
    <row r="31" spans="1:37" ht="6.6" customHeight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8"/>
      <c r="P31" s="8"/>
      <c r="Q31" s="8"/>
      <c r="R31" s="8"/>
      <c r="S31" s="8"/>
      <c r="T31" s="8"/>
      <c r="U31" s="8"/>
      <c r="V31" s="8"/>
      <c r="W31" s="8"/>
      <c r="X31" s="2"/>
      <c r="Y31" s="2"/>
      <c r="Z31" s="2"/>
      <c r="AA31" s="2"/>
      <c r="AB31" s="2"/>
      <c r="AC31" s="2"/>
    </row>
    <row r="32" spans="1:37" ht="22.35" customHeight="1" thickTop="1" thickBo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8"/>
      <c r="P32" s="8"/>
      <c r="Q32" s="8"/>
      <c r="R32" s="8"/>
      <c r="S32" s="8"/>
      <c r="T32" s="8"/>
      <c r="U32" s="8"/>
      <c r="V32" s="53" t="s">
        <v>13</v>
      </c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</row>
    <row r="33" spans="1:37" ht="12.95" customHeight="1" thickTop="1">
      <c r="A33" s="48" t="s">
        <v>27</v>
      </c>
      <c r="B33" s="48"/>
      <c r="C33" s="48"/>
      <c r="D33" s="48"/>
      <c r="E33" s="48"/>
      <c r="F33" s="48"/>
      <c r="G33" s="31" t="str">
        <f>G14</f>
        <v>石油小形給湯機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2"/>
      <c r="AE33" s="2"/>
      <c r="AF33" s="2"/>
      <c r="AG33" s="2"/>
      <c r="AH33" s="2"/>
      <c r="AI33" s="2"/>
      <c r="AJ33" s="2"/>
      <c r="AK33" s="2"/>
    </row>
    <row r="34" spans="1:37" ht="12.95" customHeight="1">
      <c r="A34" s="48" t="s">
        <v>17</v>
      </c>
      <c r="B34" s="48"/>
      <c r="C34" s="48"/>
      <c r="D34" s="48"/>
      <c r="E34" s="48"/>
      <c r="F34" s="48"/>
      <c r="G34" s="31" t="str">
        <f>G15</f>
        <v>JHIA-6277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2"/>
      <c r="AE34" s="2"/>
      <c r="AF34" s="2"/>
      <c r="AG34" s="2"/>
      <c r="AH34" s="2"/>
      <c r="AI34" s="2"/>
      <c r="AJ34" s="2"/>
      <c r="AK34" s="2"/>
    </row>
    <row r="35" spans="1:37" ht="12.4" customHeight="1">
      <c r="A35" s="12" t="s">
        <v>28</v>
      </c>
      <c r="B35" s="12"/>
      <c r="C35" s="12"/>
      <c r="D35" s="12"/>
      <c r="E35" s="12"/>
      <c r="F35" s="12"/>
      <c r="G35" s="13"/>
      <c r="H35" s="1"/>
      <c r="I35" s="1"/>
      <c r="J35" s="1"/>
      <c r="K35" s="1"/>
      <c r="L35" s="2"/>
      <c r="M35" s="2"/>
      <c r="N35" s="2"/>
      <c r="O35" s="14"/>
      <c r="P35" s="13"/>
      <c r="Q35" s="1"/>
      <c r="R35" s="1"/>
      <c r="S35" s="1"/>
      <c r="T35" s="2"/>
      <c r="U35" s="1"/>
      <c r="V35" s="2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3.95" customHeight="1">
      <c r="A36" s="2"/>
      <c r="B36" s="2"/>
      <c r="C36" s="2"/>
      <c r="D36" s="2"/>
      <c r="E36" s="2"/>
      <c r="F36" s="2"/>
      <c r="G36" s="15"/>
      <c r="H36" s="9"/>
      <c r="I36" s="16"/>
      <c r="J36" s="16"/>
      <c r="K36" s="16"/>
      <c r="L36" s="17"/>
      <c r="M36" s="17"/>
      <c r="N36" s="17"/>
      <c r="O36" s="17"/>
      <c r="P36" s="17"/>
      <c r="Q36" s="18"/>
      <c r="R36" s="19"/>
      <c r="S36" s="19"/>
      <c r="T36" s="19"/>
      <c r="U36" s="19"/>
      <c r="V36" s="19"/>
      <c r="W36" s="19"/>
      <c r="X36" s="1"/>
      <c r="Y36" s="1"/>
      <c r="Z36" s="2"/>
      <c r="AA36" s="1"/>
      <c r="AB36" s="1"/>
      <c r="AC36" s="1"/>
      <c r="AD36" s="1"/>
      <c r="AE36" s="1"/>
      <c r="AF36" s="2"/>
      <c r="AG36" s="2"/>
      <c r="AH36" s="2"/>
      <c r="AI36" s="2"/>
      <c r="AJ36" s="2"/>
      <c r="AK36" s="2"/>
    </row>
    <row r="37" spans="1:37" ht="18.399999999999999" customHeight="1">
      <c r="A37" s="2"/>
      <c r="B37" s="30"/>
      <c r="C37" s="30"/>
      <c r="D37" s="2"/>
      <c r="G37" s="54" t="s">
        <v>33</v>
      </c>
      <c r="H37" s="55"/>
      <c r="I37" s="55"/>
      <c r="J37" s="55"/>
      <c r="K37" s="55"/>
      <c r="L37" s="55"/>
      <c r="M37" s="55"/>
      <c r="N37" s="55"/>
      <c r="O37" s="13" t="s">
        <v>32</v>
      </c>
      <c r="Q37" s="28"/>
      <c r="R37" s="28"/>
      <c r="S37" s="28"/>
      <c r="T37" s="28"/>
      <c r="U37" s="29"/>
      <c r="V37" s="54"/>
      <c r="W37" s="55"/>
      <c r="X37" s="55"/>
      <c r="Y37" s="28" t="s">
        <v>19</v>
      </c>
      <c r="Z37" s="55"/>
      <c r="AA37" s="55"/>
      <c r="AB37" s="55"/>
      <c r="AC37" s="55"/>
      <c r="AD37" s="55"/>
      <c r="AE37" s="28" t="s">
        <v>8</v>
      </c>
      <c r="AF37" s="33"/>
      <c r="AG37" s="2"/>
      <c r="AH37" s="2"/>
      <c r="AI37" s="2"/>
      <c r="AJ37" s="2"/>
      <c r="AK37" s="2"/>
    </row>
    <row r="38" spans="1:37" ht="18.399999999999999" customHeight="1">
      <c r="A38" s="2"/>
      <c r="B38" s="2"/>
      <c r="C38" s="1"/>
      <c r="D38" s="2"/>
      <c r="G38" s="54" t="s">
        <v>35</v>
      </c>
      <c r="H38" s="55"/>
      <c r="I38" s="55"/>
      <c r="J38" s="55"/>
      <c r="K38" s="55"/>
      <c r="L38" s="55"/>
      <c r="M38" s="55"/>
      <c r="N38" s="55"/>
      <c r="O38" s="28"/>
      <c r="P38" s="28"/>
      <c r="Q38" s="28"/>
      <c r="R38" s="28"/>
      <c r="S38" s="28"/>
      <c r="T38" s="28"/>
      <c r="U38" s="29"/>
      <c r="V38" s="28"/>
      <c r="W38" s="28"/>
      <c r="X38" s="28"/>
      <c r="Y38" s="28"/>
      <c r="Z38" s="55"/>
      <c r="AA38" s="55"/>
      <c r="AB38" s="55"/>
      <c r="AC38" s="55"/>
      <c r="AD38" s="55"/>
      <c r="AE38" s="16" t="s">
        <v>8</v>
      </c>
      <c r="AF38" s="29"/>
      <c r="AG38" s="2"/>
      <c r="AH38" s="2"/>
      <c r="AI38" s="2"/>
      <c r="AJ38" s="2"/>
      <c r="AK38" s="2"/>
    </row>
    <row r="39" spans="1:37" ht="18.399999999999999" customHeight="1">
      <c r="A39" s="2"/>
      <c r="B39" s="2"/>
      <c r="C39" s="1"/>
      <c r="D39" s="2"/>
      <c r="G39" s="54" t="s">
        <v>36</v>
      </c>
      <c r="H39" s="55"/>
      <c r="I39" s="55"/>
      <c r="J39" s="55"/>
      <c r="K39" s="55"/>
      <c r="L39" s="55"/>
      <c r="M39" s="55"/>
      <c r="N39" s="55"/>
      <c r="O39" s="28"/>
      <c r="P39" s="28"/>
      <c r="Q39" s="28"/>
      <c r="R39" s="28"/>
      <c r="S39" s="28"/>
      <c r="T39" s="28"/>
      <c r="U39" s="29"/>
      <c r="V39" s="28"/>
      <c r="W39" s="28"/>
      <c r="X39" s="28"/>
      <c r="Y39" s="28"/>
      <c r="Z39" s="55"/>
      <c r="AA39" s="55"/>
      <c r="AB39" s="55"/>
      <c r="AC39" s="55"/>
      <c r="AD39" s="55"/>
      <c r="AE39" s="28" t="s">
        <v>8</v>
      </c>
      <c r="AF39" s="29"/>
      <c r="AG39" s="2"/>
      <c r="AH39" s="2"/>
      <c r="AI39" s="2"/>
      <c r="AJ39" s="2"/>
      <c r="AK39" s="2"/>
    </row>
    <row r="40" spans="1:37" ht="7.15" customHeight="1">
      <c r="A40" s="2"/>
      <c r="B40" s="2"/>
      <c r="C40" s="1"/>
      <c r="D40" s="1"/>
      <c r="E40" s="1"/>
      <c r="F40" s="1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32"/>
      <c r="Y40" s="32"/>
      <c r="Z40" s="32"/>
      <c r="AA40" s="32"/>
      <c r="AB40" s="32"/>
      <c r="AC40" s="32"/>
      <c r="AD40" s="1"/>
      <c r="AE40" s="1"/>
      <c r="AF40" s="1"/>
      <c r="AG40" s="1"/>
      <c r="AH40" s="1"/>
      <c r="AI40" s="1"/>
      <c r="AJ40" s="2"/>
      <c r="AK40" s="2"/>
    </row>
    <row r="41" spans="1:37" ht="9.9499999999999993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50" t="s">
        <v>7</v>
      </c>
      <c r="P41" s="50"/>
      <c r="Q41" s="50"/>
      <c r="R41" s="50"/>
      <c r="S41" s="50"/>
      <c r="T41" s="50"/>
      <c r="U41" s="50"/>
      <c r="V41" s="50"/>
      <c r="W41" s="50"/>
      <c r="X41" s="3"/>
      <c r="Y41" s="3"/>
      <c r="Z41" s="3"/>
      <c r="AA41" s="3"/>
      <c r="AB41" s="3"/>
      <c r="AC41" s="5"/>
      <c r="AD41" s="5"/>
      <c r="AE41" s="5"/>
      <c r="AF41" s="5"/>
      <c r="AG41" s="5"/>
      <c r="AH41" s="5"/>
      <c r="AI41" s="5"/>
      <c r="AJ41" s="5"/>
      <c r="AK41" s="5"/>
    </row>
    <row r="42" spans="1:37" ht="9.9499999999999993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0"/>
      <c r="P42" s="50"/>
      <c r="Q42" s="50"/>
      <c r="R42" s="50"/>
      <c r="S42" s="50"/>
      <c r="T42" s="50"/>
      <c r="U42" s="50"/>
      <c r="V42" s="50"/>
      <c r="W42" s="50"/>
      <c r="X42" s="4"/>
      <c r="Y42" s="4"/>
      <c r="Z42" s="4"/>
      <c r="AA42" s="4"/>
      <c r="AB42" s="4"/>
      <c r="AC42" s="4"/>
      <c r="AD42" s="6"/>
      <c r="AE42" s="6"/>
      <c r="AF42" s="6"/>
      <c r="AG42" s="6"/>
      <c r="AH42" s="6"/>
      <c r="AI42" s="6"/>
      <c r="AJ42" s="6"/>
      <c r="AK42" s="6"/>
    </row>
    <row r="43" spans="1:37" ht="6.6" customHeight="1" thickBo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8"/>
      <c r="P43" s="8"/>
      <c r="Q43" s="8"/>
      <c r="R43" s="8"/>
      <c r="S43" s="8"/>
      <c r="T43" s="8"/>
      <c r="U43" s="8"/>
      <c r="V43" s="8"/>
      <c r="W43" s="8"/>
      <c r="X43" s="2"/>
      <c r="Y43" s="2"/>
      <c r="Z43" s="2"/>
      <c r="AA43" s="2"/>
      <c r="AB43" s="2"/>
      <c r="AC43" s="2"/>
    </row>
    <row r="44" spans="1:37" ht="22.35" customHeight="1" thickTop="1" thickBo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8"/>
      <c r="P44" s="8"/>
      <c r="Q44" s="8"/>
      <c r="R44" s="8"/>
      <c r="S44" s="8"/>
      <c r="T44" s="8"/>
      <c r="U44" s="8"/>
      <c r="V44" s="53" t="s">
        <v>13</v>
      </c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</row>
    <row r="45" spans="1:37" ht="12.4" customHeight="1" thickTop="1">
      <c r="A45" s="48" t="s">
        <v>27</v>
      </c>
      <c r="B45" s="48"/>
      <c r="C45" s="48"/>
      <c r="D45" s="48"/>
      <c r="E45" s="48"/>
      <c r="F45" s="48"/>
      <c r="G45" s="31" t="str">
        <f>G14</f>
        <v>石油小形給湯機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2"/>
      <c r="AE45" s="2"/>
      <c r="AF45" s="2"/>
      <c r="AG45" s="2"/>
      <c r="AH45" s="2"/>
      <c r="AI45" s="2"/>
      <c r="AJ45" s="2"/>
      <c r="AK45" s="2"/>
    </row>
    <row r="46" spans="1:37" ht="12.4" customHeight="1">
      <c r="A46" s="48" t="s">
        <v>17</v>
      </c>
      <c r="B46" s="48"/>
      <c r="C46" s="48"/>
      <c r="D46" s="48"/>
      <c r="E46" s="48"/>
      <c r="F46" s="48"/>
      <c r="G46" s="31" t="str">
        <f>G15</f>
        <v>JHIA-6277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2"/>
      <c r="AE46" s="2"/>
      <c r="AF46" s="2"/>
      <c r="AG46" s="2"/>
      <c r="AH46" s="2"/>
      <c r="AI46" s="2"/>
      <c r="AJ46" s="2"/>
      <c r="AK46" s="2"/>
    </row>
    <row r="47" spans="1:37" ht="12.4" customHeight="1">
      <c r="A47" s="12" t="s">
        <v>29</v>
      </c>
      <c r="B47" s="12"/>
      <c r="C47" s="12"/>
      <c r="D47" s="12"/>
      <c r="E47" s="12"/>
      <c r="F47" s="12"/>
      <c r="G47" s="13"/>
      <c r="H47" s="1"/>
      <c r="I47" s="1"/>
      <c r="J47" s="1"/>
      <c r="K47" s="1"/>
      <c r="L47" s="2"/>
      <c r="M47" s="2"/>
      <c r="N47" s="2"/>
      <c r="O47" s="14"/>
      <c r="P47" s="13"/>
      <c r="Q47" s="1"/>
      <c r="R47" s="1"/>
      <c r="S47" s="1"/>
      <c r="T47" s="2"/>
      <c r="U47" s="1"/>
      <c r="V47" s="2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3.95" customHeight="1">
      <c r="A48" s="2"/>
      <c r="B48" s="2"/>
      <c r="C48" s="2"/>
      <c r="D48" s="2"/>
      <c r="E48" s="2"/>
      <c r="F48" s="2"/>
      <c r="G48" s="15"/>
      <c r="H48" s="9"/>
      <c r="I48" s="16"/>
      <c r="J48" s="16"/>
      <c r="K48" s="16"/>
      <c r="L48" s="17"/>
      <c r="M48" s="17"/>
      <c r="N48" s="17"/>
      <c r="O48" s="17"/>
      <c r="P48" s="17"/>
      <c r="Q48" s="18"/>
      <c r="R48" s="19"/>
      <c r="S48" s="19"/>
      <c r="T48" s="19"/>
      <c r="U48" s="19"/>
      <c r="V48" s="19"/>
      <c r="W48" s="19"/>
      <c r="X48" s="1"/>
      <c r="Y48" s="1"/>
      <c r="Z48" s="2"/>
      <c r="AA48" s="1"/>
      <c r="AB48" s="1"/>
      <c r="AC48" s="1"/>
      <c r="AD48" s="1"/>
      <c r="AE48" s="1"/>
      <c r="AF48" s="2"/>
      <c r="AG48" s="2"/>
      <c r="AH48" s="2"/>
      <c r="AI48" s="2"/>
      <c r="AJ48" s="2"/>
      <c r="AK48" s="2"/>
    </row>
    <row r="49" spans="1:37" ht="18.399999999999999" customHeight="1">
      <c r="A49" s="2"/>
      <c r="B49" s="2"/>
      <c r="C49" s="1"/>
      <c r="D49" s="2"/>
      <c r="E49" s="13"/>
      <c r="F49" s="34"/>
      <c r="G49" s="82" t="s">
        <v>24</v>
      </c>
      <c r="H49" s="83"/>
      <c r="I49" s="83"/>
      <c r="J49" s="83"/>
      <c r="K49" s="83"/>
      <c r="L49" s="83"/>
      <c r="M49" s="83"/>
      <c r="N49" s="83"/>
      <c r="O49" s="1" t="s">
        <v>31</v>
      </c>
      <c r="P49" s="28"/>
      <c r="R49" s="28"/>
      <c r="S49" s="28"/>
      <c r="T49" s="28"/>
      <c r="U49" s="29"/>
      <c r="V49" s="54"/>
      <c r="W49" s="55"/>
      <c r="X49" s="55"/>
      <c r="Y49" s="28" t="s">
        <v>34</v>
      </c>
      <c r="Z49" s="55"/>
      <c r="AA49" s="55"/>
      <c r="AB49" s="55"/>
      <c r="AC49" s="55"/>
      <c r="AD49" s="55"/>
      <c r="AE49" s="28" t="s">
        <v>8</v>
      </c>
      <c r="AF49" s="33"/>
      <c r="AG49" s="2"/>
      <c r="AH49" s="2"/>
      <c r="AI49" s="2"/>
      <c r="AJ49" s="2"/>
      <c r="AK49" s="2"/>
    </row>
    <row r="50" spans="1:37" ht="18.399999999999999" customHeight="1">
      <c r="A50" s="2"/>
      <c r="B50" s="2"/>
      <c r="C50" s="1"/>
      <c r="D50" s="2"/>
      <c r="E50" s="13"/>
      <c r="F50" s="34"/>
      <c r="G50" s="54" t="s">
        <v>35</v>
      </c>
      <c r="H50" s="55"/>
      <c r="I50" s="55"/>
      <c r="J50" s="55"/>
      <c r="K50" s="55"/>
      <c r="L50" s="55"/>
      <c r="M50" s="55"/>
      <c r="N50" s="55"/>
      <c r="O50" s="28"/>
      <c r="P50" s="28"/>
      <c r="Q50" s="28"/>
      <c r="R50" s="28"/>
      <c r="S50" s="28"/>
      <c r="T50" s="28"/>
      <c r="U50" s="29"/>
      <c r="V50" s="28"/>
      <c r="W50" s="28"/>
      <c r="X50" s="28"/>
      <c r="Y50" s="28"/>
      <c r="Z50" s="55"/>
      <c r="AA50" s="55"/>
      <c r="AB50" s="55"/>
      <c r="AC50" s="55"/>
      <c r="AD50" s="55"/>
      <c r="AE50" s="16" t="s">
        <v>8</v>
      </c>
      <c r="AF50" s="29"/>
      <c r="AG50" s="2"/>
      <c r="AH50" s="2"/>
      <c r="AI50" s="2"/>
      <c r="AJ50" s="2"/>
      <c r="AK50" s="2"/>
    </row>
    <row r="51" spans="1:37" ht="18.399999999999999" customHeight="1">
      <c r="A51" s="2"/>
      <c r="B51" s="2"/>
      <c r="C51" s="1"/>
      <c r="D51" s="2"/>
      <c r="E51" s="13"/>
      <c r="F51" s="34"/>
      <c r="G51" s="54" t="s">
        <v>36</v>
      </c>
      <c r="H51" s="55"/>
      <c r="I51" s="55"/>
      <c r="J51" s="55"/>
      <c r="K51" s="55"/>
      <c r="L51" s="55"/>
      <c r="M51" s="55"/>
      <c r="N51" s="55"/>
      <c r="O51" s="28"/>
      <c r="P51" s="28"/>
      <c r="Q51" s="28"/>
      <c r="R51" s="28"/>
      <c r="S51" s="28"/>
      <c r="T51" s="28"/>
      <c r="U51" s="29"/>
      <c r="V51" s="28"/>
      <c r="W51" s="28"/>
      <c r="X51" s="28"/>
      <c r="Y51" s="28"/>
      <c r="Z51" s="55"/>
      <c r="AA51" s="55"/>
      <c r="AB51" s="55"/>
      <c r="AC51" s="55"/>
      <c r="AD51" s="55"/>
      <c r="AE51" s="28" t="s">
        <v>8</v>
      </c>
      <c r="AF51" s="29"/>
      <c r="AG51" s="2"/>
      <c r="AH51" s="2"/>
      <c r="AI51" s="2"/>
      <c r="AJ51" s="2"/>
      <c r="AK51" s="2"/>
    </row>
    <row r="52" spans="1:37" ht="13.7" customHeight="1">
      <c r="A52" s="2"/>
      <c r="B52" s="2"/>
      <c r="C52" s="1"/>
      <c r="D52" s="1"/>
      <c r="E52" s="1"/>
      <c r="F52" s="1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32"/>
      <c r="Y52" s="32"/>
      <c r="Z52" s="32"/>
      <c r="AA52" s="32"/>
      <c r="AB52" s="32"/>
      <c r="AC52" s="32"/>
      <c r="AD52" s="1"/>
      <c r="AE52" s="1"/>
      <c r="AF52" s="1"/>
      <c r="AG52" s="1"/>
      <c r="AH52" s="1"/>
      <c r="AI52" s="1"/>
      <c r="AJ52" s="2"/>
      <c r="AK52" s="2"/>
    </row>
    <row r="53" spans="1:37" ht="13.7" customHeight="1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1.25" customHeight="1">
      <c r="A54" s="1"/>
      <c r="B54" s="1"/>
      <c r="C54" s="35" t="s">
        <v>20</v>
      </c>
      <c r="D54" s="7"/>
      <c r="E54" s="7"/>
      <c r="F54" s="7"/>
      <c r="G54" s="7"/>
      <c r="H54" s="7"/>
      <c r="I54" s="7"/>
      <c r="J54" s="7"/>
      <c r="K54" s="1"/>
      <c r="L54" s="1"/>
      <c r="M54" s="1"/>
      <c r="N54" s="1"/>
      <c r="O54" s="74" t="s">
        <v>21</v>
      </c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6" t="s">
        <v>22</v>
      </c>
      <c r="AC54" s="77"/>
      <c r="AD54" s="77"/>
      <c r="AE54" s="77"/>
      <c r="AF54" s="77"/>
      <c r="AG54" s="77"/>
      <c r="AH54" s="77"/>
      <c r="AI54" s="77"/>
      <c r="AJ54" s="77"/>
      <c r="AK54" s="78"/>
    </row>
    <row r="55" spans="1:37" ht="11.25" customHeight="1">
      <c r="A55" s="1"/>
      <c r="B55" s="1"/>
      <c r="C55" s="35" t="s">
        <v>23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9"/>
      <c r="AC55" s="80"/>
      <c r="AD55" s="80"/>
      <c r="AE55" s="80"/>
      <c r="AF55" s="80"/>
      <c r="AG55" s="80"/>
      <c r="AH55" s="80"/>
      <c r="AI55" s="80"/>
      <c r="AJ55" s="80"/>
      <c r="AK55" s="81"/>
    </row>
    <row r="56" spans="1:37" ht="12.9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37" ht="12.9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37" ht="12.9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37" ht="12.9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37" ht="12.9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37" ht="12.9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37" ht="12.9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37" ht="12.9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37" ht="12.9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2.9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2.9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2.9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2.9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2.9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2.9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2.9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2.9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2.9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2.9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2.9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2.9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2.9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2.9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2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2.9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2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2.9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2.9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2.9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2.9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2.9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2.9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2.9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2.9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2.9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2.9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2.9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2.9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2.9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2.9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2.9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2.9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2.9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2.9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2.9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2.9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2.9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2.9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2.9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2.9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2.9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2.9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2.9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2.9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2.9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2.9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2.9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2.9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2.9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2.9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</sheetData>
  <mergeCells count="58">
    <mergeCell ref="G51:N51"/>
    <mergeCell ref="Z51:AD51"/>
    <mergeCell ref="O54:AA55"/>
    <mergeCell ref="AB54:AK55"/>
    <mergeCell ref="A46:F46"/>
    <mergeCell ref="G49:N49"/>
    <mergeCell ref="V49:X49"/>
    <mergeCell ref="Z49:AD49"/>
    <mergeCell ref="G50:N50"/>
    <mergeCell ref="Z50:AD50"/>
    <mergeCell ref="A45:F45"/>
    <mergeCell ref="A34:F34"/>
    <mergeCell ref="G37:N37"/>
    <mergeCell ref="V37:X37"/>
    <mergeCell ref="Z37:AD37"/>
    <mergeCell ref="G38:N38"/>
    <mergeCell ref="Z38:AD38"/>
    <mergeCell ref="G39:N39"/>
    <mergeCell ref="Z39:AD39"/>
    <mergeCell ref="O41:W42"/>
    <mergeCell ref="V44:Z44"/>
    <mergeCell ref="AA44:AK44"/>
    <mergeCell ref="A33:F33"/>
    <mergeCell ref="G24:U24"/>
    <mergeCell ref="V24:AD24"/>
    <mergeCell ref="G25:U25"/>
    <mergeCell ref="V25:AD25"/>
    <mergeCell ref="G26:U26"/>
    <mergeCell ref="V26:AD26"/>
    <mergeCell ref="G27:U27"/>
    <mergeCell ref="V27:AD27"/>
    <mergeCell ref="O29:W30"/>
    <mergeCell ref="V32:Z32"/>
    <mergeCell ref="AA32:AK32"/>
    <mergeCell ref="G21:U21"/>
    <mergeCell ref="V21:AD21"/>
    <mergeCell ref="G22:U22"/>
    <mergeCell ref="V22:AD22"/>
    <mergeCell ref="G23:U23"/>
    <mergeCell ref="V23:AD23"/>
    <mergeCell ref="G18:U18"/>
    <mergeCell ref="V18:AF18"/>
    <mergeCell ref="G19:U19"/>
    <mergeCell ref="V19:AD19"/>
    <mergeCell ref="G20:U20"/>
    <mergeCell ref="V20:AD20"/>
    <mergeCell ref="A15:F15"/>
    <mergeCell ref="C1:AI1"/>
    <mergeCell ref="AA2:AC2"/>
    <mergeCell ref="AE2:AF2"/>
    <mergeCell ref="AH2:AI2"/>
    <mergeCell ref="V3:Z4"/>
    <mergeCell ref="AA3:AK4"/>
    <mergeCell ref="V5:Z6"/>
    <mergeCell ref="AA5:AK6"/>
    <mergeCell ref="D10:AG10"/>
    <mergeCell ref="D12:AG12"/>
    <mergeCell ref="A14:F14"/>
  </mergeCells>
  <phoneticPr fontId="1"/>
  <pageMargins left="0.86614173228346458" right="0.6692913385826772" top="0.62992125984251968" bottom="0.55118110236220474" header="0.39370078740157483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5CDBC-DD83-4DA7-A01F-CECFD1C7294E}">
  <dimension ref="A1:AK123"/>
  <sheetViews>
    <sheetView tabSelected="1" view="pageBreakPreview" zoomScaleNormal="100" zoomScaleSheetLayoutView="100" zoomScalePageLayoutView="140" workbookViewId="0"/>
  </sheetViews>
  <sheetFormatPr defaultRowHeight="18.75"/>
  <cols>
    <col min="1" max="37" width="2.125" customWidth="1"/>
    <col min="84" max="84" width="8.875" customWidth="1"/>
  </cols>
  <sheetData>
    <row r="1" spans="1:37" ht="20.25" customHeight="1">
      <c r="C1" s="49" t="s">
        <v>16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7" ht="13.7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  <c r="Z2" s="2"/>
      <c r="AA2" s="50"/>
      <c r="AB2" s="50"/>
      <c r="AC2" s="50"/>
      <c r="AD2" s="1" t="s">
        <v>0</v>
      </c>
      <c r="AE2" s="51"/>
      <c r="AF2" s="51"/>
      <c r="AG2" s="1" t="s">
        <v>1</v>
      </c>
      <c r="AH2" s="51"/>
      <c r="AI2" s="51"/>
      <c r="AJ2" s="1" t="s">
        <v>2</v>
      </c>
      <c r="AK2" s="2"/>
    </row>
    <row r="3" spans="1:37" ht="14.45" customHeight="1" thickTop="1" thickBot="1">
      <c r="A3" s="1" t="s">
        <v>30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52" t="s">
        <v>12</v>
      </c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7.15" customHeight="1" thickTop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ht="11.25" customHeight="1" thickTop="1" thickBo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"/>
      <c r="S5" s="2"/>
      <c r="T5" s="2"/>
      <c r="U5" s="2"/>
      <c r="V5" s="53" t="s">
        <v>13</v>
      </c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</row>
    <row r="6" spans="1:37" ht="11.25" customHeight="1" thickTop="1" thickBo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"/>
      <c r="S6" s="2"/>
      <c r="T6" s="2"/>
      <c r="U6" s="2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</row>
    <row r="7" spans="1:37" ht="12.95" customHeight="1" thickTop="1">
      <c r="A7" s="1"/>
      <c r="B7" s="1" t="s">
        <v>3</v>
      </c>
      <c r="C7" s="1"/>
      <c r="D7" s="1"/>
      <c r="E7" s="1"/>
      <c r="F7" s="1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</row>
    <row r="8" spans="1:37" ht="12.95" customHeight="1">
      <c r="A8" s="1"/>
      <c r="B8" s="1" t="s">
        <v>40</v>
      </c>
      <c r="C8" s="1"/>
      <c r="D8" s="1"/>
      <c r="E8" s="1"/>
      <c r="F8" s="1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</row>
    <row r="9" spans="1:37" ht="4.7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13.15" customHeight="1">
      <c r="A10" s="1"/>
      <c r="B10" s="1"/>
      <c r="C10" s="1"/>
      <c r="D10" s="51" t="s">
        <v>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2"/>
      <c r="AI10" s="2"/>
      <c r="AJ10" s="2"/>
      <c r="AK10" s="2"/>
    </row>
    <row r="11" spans="1:37" ht="5.25" customHeight="1">
      <c r="A11" s="1"/>
      <c r="B11" s="1"/>
      <c r="C11" s="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2"/>
      <c r="AI11" s="2"/>
      <c r="AJ11" s="2"/>
      <c r="AK11" s="2"/>
    </row>
    <row r="12" spans="1:37" ht="15" customHeight="1">
      <c r="A12" s="1"/>
      <c r="B12" s="1"/>
      <c r="C12" s="1"/>
      <c r="D12" s="51" t="s">
        <v>5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2"/>
      <c r="AI12" s="2"/>
      <c r="AJ12" s="2"/>
      <c r="AK12" s="2"/>
    </row>
    <row r="13" spans="1:37" ht="5.25" customHeight="1">
      <c r="A13" s="1"/>
      <c r="B13" s="1"/>
      <c r="C13" s="1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2"/>
      <c r="AI13" s="2"/>
      <c r="AJ13" s="2"/>
      <c r="AK13" s="2"/>
    </row>
    <row r="14" spans="1:37" ht="12.95" customHeight="1">
      <c r="A14" s="48" t="s">
        <v>27</v>
      </c>
      <c r="B14" s="48"/>
      <c r="C14" s="48"/>
      <c r="D14" s="48"/>
      <c r="E14" s="48"/>
      <c r="F14" s="48"/>
      <c r="G14" s="84" t="s">
        <v>49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1"/>
      <c r="AB14" s="1"/>
      <c r="AC14" s="1"/>
      <c r="AD14" s="2"/>
      <c r="AE14" s="2"/>
      <c r="AF14" s="2"/>
      <c r="AG14" s="2"/>
      <c r="AH14" s="2"/>
      <c r="AI14" s="2"/>
      <c r="AJ14" s="2"/>
      <c r="AK14" s="2"/>
    </row>
    <row r="15" spans="1:37" ht="12.95" customHeight="1">
      <c r="A15" s="48" t="s">
        <v>17</v>
      </c>
      <c r="B15" s="48"/>
      <c r="C15" s="48"/>
      <c r="D15" s="48"/>
      <c r="E15" s="48"/>
      <c r="F15" s="48"/>
      <c r="G15" s="11" t="s">
        <v>26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2"/>
      <c r="AE15" s="2"/>
      <c r="AF15" s="2"/>
      <c r="AG15" s="2"/>
      <c r="AH15" s="2"/>
      <c r="AI15" s="2"/>
      <c r="AJ15" s="2"/>
      <c r="AK15" s="2"/>
    </row>
    <row r="16" spans="1:37" ht="12.95" customHeight="1">
      <c r="A16" s="12" t="s">
        <v>37</v>
      </c>
      <c r="B16" s="12"/>
      <c r="C16" s="12"/>
      <c r="D16" s="12"/>
      <c r="E16" s="12"/>
      <c r="F16" s="12"/>
      <c r="G16" s="13"/>
      <c r="H16" s="1" t="s">
        <v>18</v>
      </c>
      <c r="L16" s="1"/>
      <c r="M16" s="1"/>
      <c r="N16" s="1"/>
      <c r="O16" s="2"/>
      <c r="P16" s="2"/>
      <c r="Q16" s="1"/>
      <c r="R16" s="1"/>
      <c r="S16" s="1"/>
      <c r="T16" s="2"/>
      <c r="U16" s="14"/>
      <c r="V16" s="13"/>
      <c r="W16" s="1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3.4" customHeight="1">
      <c r="A17" s="2"/>
      <c r="B17" s="2"/>
      <c r="C17" s="2"/>
      <c r="D17" s="2"/>
      <c r="E17" s="2"/>
      <c r="F17" s="2"/>
      <c r="G17" s="15"/>
      <c r="H17" s="9"/>
      <c r="I17" s="16"/>
      <c r="J17" s="16"/>
      <c r="K17" s="16"/>
      <c r="L17" s="17"/>
      <c r="M17" s="17"/>
      <c r="N17" s="17"/>
      <c r="O17" s="17"/>
      <c r="P17" s="17"/>
      <c r="Q17" s="18"/>
      <c r="R17" s="19"/>
      <c r="S17" s="19"/>
      <c r="T17" s="19"/>
      <c r="U17" s="19"/>
      <c r="V17" s="19"/>
      <c r="W17" s="19"/>
      <c r="X17" s="1"/>
      <c r="Y17" s="1"/>
      <c r="Z17" s="2"/>
      <c r="AA17" s="1"/>
      <c r="AB17" s="1"/>
      <c r="AC17" s="1"/>
      <c r="AD17" s="1"/>
      <c r="AE17" s="1"/>
      <c r="AF17" s="2"/>
      <c r="AG17" s="2"/>
      <c r="AH17" s="2"/>
      <c r="AI17" s="2"/>
      <c r="AJ17" s="2"/>
      <c r="AK17" s="2"/>
    </row>
    <row r="18" spans="1:37" ht="18.399999999999999" customHeight="1">
      <c r="A18" s="2"/>
      <c r="B18" s="2"/>
      <c r="C18" s="12"/>
      <c r="D18" s="12"/>
      <c r="E18" s="12"/>
      <c r="F18" s="20"/>
      <c r="G18" s="54" t="s">
        <v>11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6"/>
      <c r="V18" s="54" t="s">
        <v>38</v>
      </c>
      <c r="W18" s="55"/>
      <c r="X18" s="55"/>
      <c r="Y18" s="55"/>
      <c r="Z18" s="55"/>
      <c r="AA18" s="55"/>
      <c r="AB18" s="55"/>
      <c r="AC18" s="55"/>
      <c r="AD18" s="55"/>
      <c r="AE18" s="55"/>
      <c r="AF18" s="56"/>
      <c r="AG18" s="12"/>
      <c r="AH18" s="12"/>
      <c r="AI18" s="12"/>
      <c r="AJ18" s="12"/>
      <c r="AK18" s="2"/>
    </row>
    <row r="19" spans="1:37" ht="18.399999999999999" customHeight="1">
      <c r="A19" s="2"/>
      <c r="B19" s="2"/>
      <c r="C19" s="1" t="s">
        <v>9</v>
      </c>
      <c r="D19" s="1"/>
      <c r="E19" s="1"/>
      <c r="F19" s="21"/>
      <c r="G19" s="85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7"/>
      <c r="V19" s="88"/>
      <c r="W19" s="89"/>
      <c r="X19" s="89"/>
      <c r="Y19" s="89"/>
      <c r="Z19" s="89"/>
      <c r="AA19" s="89"/>
      <c r="AB19" s="89"/>
      <c r="AC19" s="89"/>
      <c r="AD19" s="89"/>
      <c r="AE19" s="22" t="s">
        <v>6</v>
      </c>
      <c r="AF19" s="23"/>
      <c r="AG19" s="1"/>
      <c r="AH19" s="1"/>
      <c r="AI19" s="2"/>
      <c r="AJ19" s="1"/>
      <c r="AK19" s="2"/>
    </row>
    <row r="20" spans="1:37" ht="18.399999999999999" customHeight="1">
      <c r="A20" s="2"/>
      <c r="B20" s="2"/>
      <c r="C20" s="1"/>
      <c r="D20" s="1"/>
      <c r="E20" s="1"/>
      <c r="F20" s="21"/>
      <c r="G20" s="90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2"/>
      <c r="V20" s="93"/>
      <c r="W20" s="94"/>
      <c r="X20" s="94"/>
      <c r="Y20" s="94"/>
      <c r="Z20" s="94"/>
      <c r="AA20" s="94"/>
      <c r="AB20" s="94"/>
      <c r="AC20" s="94"/>
      <c r="AD20" s="94"/>
      <c r="AE20" s="24" t="s">
        <v>6</v>
      </c>
      <c r="AF20" s="25"/>
      <c r="AG20" s="1"/>
      <c r="AH20" s="1"/>
      <c r="AI20" s="2"/>
      <c r="AJ20" s="1"/>
      <c r="AK20" s="2"/>
    </row>
    <row r="21" spans="1:37" ht="18.399999999999999" customHeight="1">
      <c r="A21" s="2"/>
      <c r="B21" s="2"/>
      <c r="C21" s="1"/>
      <c r="D21" s="1"/>
      <c r="E21" s="1"/>
      <c r="F21" s="21"/>
      <c r="G21" s="90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2"/>
      <c r="V21" s="93"/>
      <c r="W21" s="94"/>
      <c r="X21" s="94"/>
      <c r="Y21" s="94"/>
      <c r="Z21" s="94"/>
      <c r="AA21" s="94"/>
      <c r="AB21" s="94"/>
      <c r="AC21" s="94"/>
      <c r="AD21" s="94"/>
      <c r="AE21" s="24" t="s">
        <v>6</v>
      </c>
      <c r="AF21" s="25"/>
      <c r="AG21" s="1"/>
      <c r="AH21" s="1"/>
      <c r="AI21" s="2"/>
      <c r="AJ21" s="1"/>
      <c r="AK21" s="2"/>
    </row>
    <row r="22" spans="1:37" ht="18.399999999999999" customHeight="1">
      <c r="A22" s="2"/>
      <c r="B22" s="2"/>
      <c r="C22" s="1"/>
      <c r="D22" s="1"/>
      <c r="E22" s="1"/>
      <c r="F22" s="21"/>
      <c r="G22" s="90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2"/>
      <c r="V22" s="93"/>
      <c r="W22" s="94"/>
      <c r="X22" s="94"/>
      <c r="Y22" s="94"/>
      <c r="Z22" s="94"/>
      <c r="AA22" s="94"/>
      <c r="AB22" s="94"/>
      <c r="AC22" s="94"/>
      <c r="AD22" s="94"/>
      <c r="AE22" s="24" t="s">
        <v>6</v>
      </c>
      <c r="AF22" s="25"/>
      <c r="AG22" s="1"/>
      <c r="AH22" s="1"/>
      <c r="AI22" s="2"/>
      <c r="AJ22" s="1"/>
      <c r="AK22" s="2"/>
    </row>
    <row r="23" spans="1:37" ht="18.399999999999999" customHeight="1">
      <c r="A23" s="2"/>
      <c r="B23" s="2"/>
      <c r="C23" s="1"/>
      <c r="D23" s="1"/>
      <c r="E23" s="1"/>
      <c r="F23" s="21"/>
      <c r="G23" s="90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2"/>
      <c r="V23" s="93"/>
      <c r="W23" s="94"/>
      <c r="X23" s="94"/>
      <c r="Y23" s="94"/>
      <c r="Z23" s="94"/>
      <c r="AA23" s="94"/>
      <c r="AB23" s="94"/>
      <c r="AC23" s="94"/>
      <c r="AD23" s="94"/>
      <c r="AE23" s="24" t="s">
        <v>6</v>
      </c>
      <c r="AF23" s="25"/>
      <c r="AG23" s="1"/>
      <c r="AH23" s="1"/>
      <c r="AI23" s="2"/>
      <c r="AJ23" s="1"/>
      <c r="AK23" s="2"/>
    </row>
    <row r="24" spans="1:37" ht="18.399999999999999" customHeight="1">
      <c r="A24" s="2"/>
      <c r="B24" s="2"/>
      <c r="C24" s="1"/>
      <c r="D24" s="1"/>
      <c r="E24" s="1"/>
      <c r="F24" s="21"/>
      <c r="G24" s="95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7"/>
      <c r="V24" s="98"/>
      <c r="W24" s="99"/>
      <c r="X24" s="99"/>
      <c r="Y24" s="99"/>
      <c r="Z24" s="99"/>
      <c r="AA24" s="99"/>
      <c r="AB24" s="99"/>
      <c r="AC24" s="99"/>
      <c r="AD24" s="99"/>
      <c r="AE24" s="26" t="s">
        <v>6</v>
      </c>
      <c r="AF24" s="27"/>
      <c r="AG24" s="1"/>
      <c r="AH24" s="1"/>
      <c r="AI24" s="2"/>
      <c r="AJ24" s="1"/>
      <c r="AK24" s="2"/>
    </row>
    <row r="25" spans="1:37" ht="18.399999999999999" customHeight="1">
      <c r="A25" s="1"/>
      <c r="B25" s="1"/>
      <c r="C25" s="1"/>
      <c r="D25" s="1"/>
      <c r="E25" s="1"/>
      <c r="F25" s="21"/>
      <c r="G25" s="100" t="s">
        <v>10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2"/>
      <c r="V25" s="103">
        <f>SUBTOTAL(9,V19:AD24)</f>
        <v>0</v>
      </c>
      <c r="W25" s="104"/>
      <c r="X25" s="104"/>
      <c r="Y25" s="104"/>
      <c r="Z25" s="104"/>
      <c r="AA25" s="104"/>
      <c r="AB25" s="104"/>
      <c r="AC25" s="104"/>
      <c r="AD25" s="104"/>
      <c r="AE25" s="36" t="s">
        <v>6</v>
      </c>
      <c r="AF25" s="37"/>
      <c r="AG25" s="1"/>
      <c r="AH25" s="1"/>
      <c r="AI25" s="2"/>
      <c r="AJ25" s="1"/>
      <c r="AK25" s="2"/>
    </row>
    <row r="26" spans="1:37" ht="18.399999999999999" customHeight="1">
      <c r="A26" s="2"/>
      <c r="B26" s="2"/>
      <c r="C26" s="1"/>
      <c r="D26" s="1"/>
      <c r="E26" s="1"/>
      <c r="F26" s="21"/>
      <c r="G26" s="54" t="s">
        <v>14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6"/>
      <c r="V26" s="105">
        <f>ROUNDDOWN(V25*10%,0)</f>
        <v>0</v>
      </c>
      <c r="W26" s="106"/>
      <c r="X26" s="106"/>
      <c r="Y26" s="106"/>
      <c r="Z26" s="106"/>
      <c r="AA26" s="106"/>
      <c r="AB26" s="106"/>
      <c r="AC26" s="106"/>
      <c r="AD26" s="106"/>
      <c r="AE26" s="28" t="s">
        <v>6</v>
      </c>
      <c r="AF26" s="29"/>
      <c r="AG26" s="1"/>
      <c r="AH26" s="1"/>
      <c r="AI26" s="2"/>
      <c r="AJ26" s="1"/>
      <c r="AK26" s="2"/>
    </row>
    <row r="27" spans="1:37" ht="18.399999999999999" customHeight="1">
      <c r="A27" s="2"/>
      <c r="B27" s="2"/>
      <c r="C27" s="1"/>
      <c r="D27" s="1"/>
      <c r="E27" s="1"/>
      <c r="F27" s="21"/>
      <c r="G27" s="100" t="s">
        <v>15</v>
      </c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2"/>
      <c r="V27" s="103">
        <f>SUBTOTAL(9,V19:AD26)</f>
        <v>0</v>
      </c>
      <c r="W27" s="104"/>
      <c r="X27" s="104"/>
      <c r="Y27" s="104"/>
      <c r="Z27" s="104"/>
      <c r="AA27" s="104"/>
      <c r="AB27" s="104"/>
      <c r="AC27" s="104"/>
      <c r="AD27" s="104"/>
      <c r="AE27" s="36" t="s">
        <v>6</v>
      </c>
      <c r="AF27" s="37"/>
      <c r="AG27" s="1"/>
      <c r="AH27" s="1"/>
      <c r="AI27" s="2"/>
      <c r="AJ27" s="1"/>
      <c r="AK27" s="2"/>
    </row>
    <row r="28" spans="1:37" ht="5.85" customHeight="1">
      <c r="A28" s="1"/>
      <c r="B28" s="1"/>
      <c r="C28" s="1"/>
      <c r="D28" s="30"/>
      <c r="E28" s="1"/>
      <c r="F28" s="3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2"/>
      <c r="T28" s="2"/>
      <c r="U28" s="2"/>
      <c r="V28" s="2"/>
      <c r="W28" s="2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9.9499999999999993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50" t="s">
        <v>7</v>
      </c>
      <c r="P29" s="50"/>
      <c r="Q29" s="50"/>
      <c r="R29" s="50"/>
      <c r="S29" s="50"/>
      <c r="T29" s="50"/>
      <c r="U29" s="50"/>
      <c r="V29" s="50"/>
      <c r="W29" s="50"/>
      <c r="X29" s="3"/>
      <c r="Y29" s="3"/>
      <c r="Z29" s="3"/>
      <c r="AA29" s="3"/>
      <c r="AB29" s="3"/>
      <c r="AC29" s="5"/>
      <c r="AD29" s="5"/>
      <c r="AE29" s="5"/>
      <c r="AF29" s="5"/>
      <c r="AG29" s="5"/>
      <c r="AH29" s="5"/>
      <c r="AI29" s="5"/>
      <c r="AJ29" s="5"/>
      <c r="AK29" s="5"/>
    </row>
    <row r="30" spans="1:37" ht="9.9499999999999993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50"/>
      <c r="P30" s="50"/>
      <c r="Q30" s="50"/>
      <c r="R30" s="50"/>
      <c r="S30" s="50"/>
      <c r="T30" s="50"/>
      <c r="U30" s="50"/>
      <c r="V30" s="50"/>
      <c r="W30" s="50"/>
      <c r="X30" s="4"/>
      <c r="Y30" s="4"/>
      <c r="Z30" s="4"/>
      <c r="AA30" s="4"/>
      <c r="AB30" s="4"/>
      <c r="AC30" s="4"/>
      <c r="AD30" s="6"/>
      <c r="AE30" s="6"/>
      <c r="AF30" s="6"/>
      <c r="AG30" s="6"/>
      <c r="AH30" s="6"/>
      <c r="AI30" s="6"/>
      <c r="AJ30" s="6"/>
      <c r="AK30" s="6"/>
    </row>
    <row r="31" spans="1:37" ht="6.6" customHeight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8"/>
      <c r="P31" s="8"/>
      <c r="Q31" s="8"/>
      <c r="R31" s="8"/>
      <c r="S31" s="8"/>
      <c r="T31" s="8"/>
      <c r="U31" s="8"/>
      <c r="V31" s="8"/>
      <c r="W31" s="8"/>
      <c r="X31" s="2"/>
      <c r="Y31" s="2"/>
      <c r="Z31" s="2"/>
      <c r="AA31" s="2"/>
      <c r="AB31" s="2"/>
      <c r="AC31" s="2"/>
    </row>
    <row r="32" spans="1:37" ht="22.35" customHeight="1" thickTop="1" thickBo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8"/>
      <c r="P32" s="8"/>
      <c r="Q32" s="8"/>
      <c r="R32" s="8"/>
      <c r="S32" s="8"/>
      <c r="T32" s="8"/>
      <c r="U32" s="8"/>
      <c r="V32" s="53" t="s">
        <v>13</v>
      </c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</row>
    <row r="33" spans="1:37" ht="12.95" customHeight="1" thickTop="1">
      <c r="A33" s="48" t="s">
        <v>27</v>
      </c>
      <c r="B33" s="48"/>
      <c r="C33" s="48"/>
      <c r="D33" s="48"/>
      <c r="E33" s="48"/>
      <c r="F33" s="48"/>
      <c r="G33" s="31" t="str">
        <f>G14</f>
        <v>石油小形給湯機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2"/>
      <c r="AE33" s="2"/>
      <c r="AF33" s="2"/>
      <c r="AG33" s="2"/>
      <c r="AH33" s="2"/>
      <c r="AI33" s="2"/>
      <c r="AJ33" s="2"/>
      <c r="AK33" s="2"/>
    </row>
    <row r="34" spans="1:37" ht="12.95" customHeight="1">
      <c r="A34" s="48" t="s">
        <v>17</v>
      </c>
      <c r="B34" s="48"/>
      <c r="C34" s="48"/>
      <c r="D34" s="48"/>
      <c r="E34" s="48"/>
      <c r="F34" s="48"/>
      <c r="G34" s="31" t="str">
        <f>G15</f>
        <v>JHIA-6277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2"/>
      <c r="AE34" s="2"/>
      <c r="AF34" s="2"/>
      <c r="AG34" s="2"/>
      <c r="AH34" s="2"/>
      <c r="AI34" s="2"/>
      <c r="AJ34" s="2"/>
      <c r="AK34" s="2"/>
    </row>
    <row r="35" spans="1:37" ht="12.4" customHeight="1">
      <c r="A35" s="12" t="s">
        <v>28</v>
      </c>
      <c r="B35" s="12"/>
      <c r="C35" s="12"/>
      <c r="D35" s="12"/>
      <c r="E35" s="12"/>
      <c r="F35" s="12"/>
      <c r="G35" s="13"/>
      <c r="H35" s="1"/>
      <c r="I35" s="1"/>
      <c r="J35" s="1"/>
      <c r="K35" s="1"/>
      <c r="L35" s="2"/>
      <c r="M35" s="2"/>
      <c r="N35" s="2"/>
      <c r="O35" s="14"/>
      <c r="P35" s="13"/>
      <c r="Q35" s="1"/>
      <c r="R35" s="1"/>
      <c r="S35" s="1"/>
      <c r="T35" s="2"/>
      <c r="U35" s="1"/>
      <c r="V35" s="2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3.95" customHeight="1">
      <c r="A36" s="2"/>
      <c r="B36" s="2"/>
      <c r="C36" s="2"/>
      <c r="D36" s="2"/>
      <c r="E36" s="2"/>
      <c r="F36" s="2"/>
      <c r="G36" s="15"/>
      <c r="H36" s="9"/>
      <c r="I36" s="16"/>
      <c r="J36" s="16"/>
      <c r="K36" s="16"/>
      <c r="L36" s="17"/>
      <c r="M36" s="17"/>
      <c r="N36" s="17"/>
      <c r="O36" s="17"/>
      <c r="P36" s="17"/>
      <c r="Q36" s="18"/>
      <c r="R36" s="19"/>
      <c r="S36" s="19"/>
      <c r="T36" s="19"/>
      <c r="U36" s="19"/>
      <c r="V36" s="19"/>
      <c r="W36" s="19"/>
      <c r="X36" s="1"/>
      <c r="Y36" s="1"/>
      <c r="Z36" s="2"/>
      <c r="AA36" s="1"/>
      <c r="AB36" s="1"/>
      <c r="AC36" s="1"/>
      <c r="AD36" s="1"/>
      <c r="AE36" s="1"/>
      <c r="AF36" s="2"/>
      <c r="AG36" s="2"/>
      <c r="AH36" s="2"/>
      <c r="AI36" s="2"/>
      <c r="AJ36" s="2"/>
      <c r="AK36" s="2"/>
    </row>
    <row r="37" spans="1:37" ht="18.399999999999999" customHeight="1">
      <c r="A37" s="2"/>
      <c r="B37" s="30"/>
      <c r="C37" s="30"/>
      <c r="D37" s="2"/>
      <c r="G37" s="54" t="s">
        <v>33</v>
      </c>
      <c r="H37" s="55"/>
      <c r="I37" s="55"/>
      <c r="J37" s="55"/>
      <c r="K37" s="55"/>
      <c r="L37" s="55"/>
      <c r="M37" s="55"/>
      <c r="N37" s="55"/>
      <c r="O37" s="13" t="s">
        <v>32</v>
      </c>
      <c r="Q37" s="28"/>
      <c r="R37" s="28"/>
      <c r="S37" s="28"/>
      <c r="T37" s="28"/>
      <c r="U37" s="29"/>
      <c r="V37" s="107"/>
      <c r="W37" s="108"/>
      <c r="X37" s="108"/>
      <c r="Y37" s="28" t="s">
        <v>19</v>
      </c>
      <c r="Z37" s="106">
        <f>1000*V37</f>
        <v>0</v>
      </c>
      <c r="AA37" s="106"/>
      <c r="AB37" s="106"/>
      <c r="AC37" s="106"/>
      <c r="AD37" s="106"/>
      <c r="AE37" s="28" t="s">
        <v>8</v>
      </c>
      <c r="AF37" s="33"/>
      <c r="AG37" s="2"/>
      <c r="AH37" s="2"/>
      <c r="AI37" s="2"/>
      <c r="AJ37" s="2"/>
      <c r="AK37" s="2"/>
    </row>
    <row r="38" spans="1:37" ht="18.399999999999999" customHeight="1">
      <c r="A38" s="2"/>
      <c r="B38" s="2"/>
      <c r="C38" s="1"/>
      <c r="D38" s="2"/>
      <c r="G38" s="54" t="s">
        <v>35</v>
      </c>
      <c r="H38" s="55"/>
      <c r="I38" s="55"/>
      <c r="J38" s="55"/>
      <c r="K38" s="55"/>
      <c r="L38" s="55"/>
      <c r="M38" s="55"/>
      <c r="N38" s="55"/>
      <c r="O38" s="28"/>
      <c r="P38" s="28"/>
      <c r="Q38" s="28"/>
      <c r="R38" s="28"/>
      <c r="S38" s="28"/>
      <c r="T38" s="28"/>
      <c r="U38" s="29"/>
      <c r="V38" s="105">
        <f>ROUNDDOWN(Z37*10%,0)</f>
        <v>0</v>
      </c>
      <c r="W38" s="106"/>
      <c r="X38" s="106"/>
      <c r="Y38" s="106"/>
      <c r="Z38" s="106"/>
      <c r="AA38" s="106"/>
      <c r="AB38" s="106"/>
      <c r="AC38" s="106"/>
      <c r="AD38" s="106"/>
      <c r="AE38" s="16" t="s">
        <v>8</v>
      </c>
      <c r="AF38" s="29"/>
      <c r="AG38" s="2"/>
      <c r="AH38" s="2"/>
      <c r="AI38" s="2"/>
      <c r="AJ38" s="2"/>
      <c r="AK38" s="2"/>
    </row>
    <row r="39" spans="1:37" ht="18.399999999999999" customHeight="1">
      <c r="A39" s="2"/>
      <c r="B39" s="2"/>
      <c r="C39" s="1"/>
      <c r="D39" s="2"/>
      <c r="G39" s="54" t="s">
        <v>36</v>
      </c>
      <c r="H39" s="55"/>
      <c r="I39" s="55"/>
      <c r="J39" s="55"/>
      <c r="K39" s="55"/>
      <c r="L39" s="55"/>
      <c r="M39" s="55"/>
      <c r="N39" s="55"/>
      <c r="O39" s="28"/>
      <c r="P39" s="28"/>
      <c r="Q39" s="28"/>
      <c r="R39" s="28"/>
      <c r="S39" s="28"/>
      <c r="T39" s="28"/>
      <c r="U39" s="29"/>
      <c r="V39" s="105">
        <f>SUBTOTAL(9,Z37,V38)</f>
        <v>0</v>
      </c>
      <c r="W39" s="106"/>
      <c r="X39" s="106"/>
      <c r="Y39" s="106"/>
      <c r="Z39" s="106"/>
      <c r="AA39" s="106"/>
      <c r="AB39" s="106"/>
      <c r="AC39" s="106"/>
      <c r="AD39" s="106"/>
      <c r="AE39" s="28" t="s">
        <v>8</v>
      </c>
      <c r="AF39" s="29"/>
      <c r="AG39" s="2"/>
      <c r="AH39" s="2"/>
      <c r="AI39" s="2"/>
      <c r="AJ39" s="2"/>
      <c r="AK39" s="2"/>
    </row>
    <row r="40" spans="1:37" ht="7.15" customHeight="1">
      <c r="A40" s="2"/>
      <c r="B40" s="2"/>
      <c r="C40" s="1"/>
      <c r="D40" s="1"/>
      <c r="E40" s="1"/>
      <c r="F40" s="1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32"/>
      <c r="Y40" s="32"/>
      <c r="Z40" s="32"/>
      <c r="AA40" s="32"/>
      <c r="AB40" s="32"/>
      <c r="AC40" s="32"/>
      <c r="AD40" s="1"/>
      <c r="AE40" s="1"/>
      <c r="AF40" s="1"/>
      <c r="AG40" s="1"/>
      <c r="AH40" s="1"/>
      <c r="AI40" s="1"/>
      <c r="AJ40" s="2"/>
      <c r="AK40" s="2"/>
    </row>
    <row r="41" spans="1:37" ht="9.9499999999999993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50" t="s">
        <v>7</v>
      </c>
      <c r="P41" s="50"/>
      <c r="Q41" s="50"/>
      <c r="R41" s="50"/>
      <c r="S41" s="50"/>
      <c r="T41" s="50"/>
      <c r="U41" s="50"/>
      <c r="V41" s="50"/>
      <c r="W41" s="50"/>
      <c r="X41" s="3"/>
      <c r="Y41" s="3"/>
      <c r="Z41" s="3"/>
      <c r="AA41" s="3"/>
      <c r="AB41" s="3"/>
      <c r="AC41" s="5"/>
      <c r="AD41" s="5"/>
      <c r="AE41" s="5"/>
      <c r="AF41" s="5"/>
      <c r="AG41" s="5"/>
      <c r="AH41" s="5"/>
      <c r="AI41" s="5"/>
      <c r="AJ41" s="5"/>
      <c r="AK41" s="5"/>
    </row>
    <row r="42" spans="1:37" ht="9.9499999999999993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0"/>
      <c r="P42" s="50"/>
      <c r="Q42" s="50"/>
      <c r="R42" s="50"/>
      <c r="S42" s="50"/>
      <c r="T42" s="50"/>
      <c r="U42" s="50"/>
      <c r="V42" s="50"/>
      <c r="W42" s="50"/>
      <c r="X42" s="4"/>
      <c r="Y42" s="4"/>
      <c r="Z42" s="4"/>
      <c r="AA42" s="4"/>
      <c r="AB42" s="4"/>
      <c r="AC42" s="4"/>
      <c r="AD42" s="6"/>
      <c r="AE42" s="6"/>
      <c r="AF42" s="6"/>
      <c r="AG42" s="6"/>
      <c r="AH42" s="6"/>
      <c r="AI42" s="6"/>
      <c r="AJ42" s="6"/>
      <c r="AK42" s="6"/>
    </row>
    <row r="43" spans="1:37" ht="6.6" customHeight="1" thickBo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8"/>
      <c r="P43" s="8"/>
      <c r="Q43" s="8"/>
      <c r="R43" s="8"/>
      <c r="S43" s="8"/>
      <c r="T43" s="8"/>
      <c r="U43" s="8"/>
      <c r="V43" s="8"/>
      <c r="W43" s="8"/>
      <c r="X43" s="2"/>
      <c r="Y43" s="2"/>
      <c r="Z43" s="2"/>
      <c r="AA43" s="2"/>
      <c r="AB43" s="2"/>
      <c r="AC43" s="2"/>
    </row>
    <row r="44" spans="1:37" ht="22.35" customHeight="1" thickTop="1" thickBo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8"/>
      <c r="P44" s="8"/>
      <c r="Q44" s="8"/>
      <c r="R44" s="8"/>
      <c r="S44" s="8"/>
      <c r="T44" s="8"/>
      <c r="U44" s="8"/>
      <c r="V44" s="53" t="s">
        <v>13</v>
      </c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</row>
    <row r="45" spans="1:37" ht="12.4" customHeight="1" thickTop="1">
      <c r="A45" s="48" t="s">
        <v>27</v>
      </c>
      <c r="B45" s="48"/>
      <c r="C45" s="48"/>
      <c r="D45" s="48"/>
      <c r="E45" s="48"/>
      <c r="F45" s="48"/>
      <c r="G45" s="31" t="str">
        <f>G14</f>
        <v>石油小形給湯機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2"/>
      <c r="AE45" s="2"/>
      <c r="AF45" s="2"/>
      <c r="AG45" s="2"/>
      <c r="AH45" s="2"/>
      <c r="AI45" s="2"/>
      <c r="AJ45" s="2"/>
      <c r="AK45" s="2"/>
    </row>
    <row r="46" spans="1:37" ht="12.4" customHeight="1">
      <c r="A46" s="48" t="s">
        <v>17</v>
      </c>
      <c r="B46" s="48"/>
      <c r="C46" s="48"/>
      <c r="D46" s="48"/>
      <c r="E46" s="48"/>
      <c r="F46" s="48"/>
      <c r="G46" s="31" t="str">
        <f>G15</f>
        <v>JHIA-6277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2"/>
      <c r="AE46" s="2"/>
      <c r="AF46" s="2"/>
      <c r="AG46" s="2"/>
      <c r="AH46" s="2"/>
      <c r="AI46" s="2"/>
      <c r="AJ46" s="2"/>
      <c r="AK46" s="2"/>
    </row>
    <row r="47" spans="1:37" ht="12.4" customHeight="1">
      <c r="A47" s="12" t="s">
        <v>29</v>
      </c>
      <c r="B47" s="12"/>
      <c r="C47" s="12"/>
      <c r="D47" s="12"/>
      <c r="E47" s="12"/>
      <c r="F47" s="12"/>
      <c r="G47" s="13"/>
      <c r="H47" s="1"/>
      <c r="I47" s="1"/>
      <c r="J47" s="1"/>
      <c r="K47" s="1"/>
      <c r="L47" s="2"/>
      <c r="M47" s="2"/>
      <c r="N47" s="2"/>
      <c r="O47" s="14"/>
      <c r="P47" s="13"/>
      <c r="Q47" s="1"/>
      <c r="R47" s="1"/>
      <c r="S47" s="1"/>
      <c r="T47" s="2"/>
      <c r="U47" s="1"/>
      <c r="V47" s="2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3.95" customHeight="1">
      <c r="A48" s="2"/>
      <c r="B48" s="2"/>
      <c r="C48" s="2"/>
      <c r="D48" s="2"/>
      <c r="E48" s="2"/>
      <c r="F48" s="2"/>
      <c r="G48" s="15"/>
      <c r="H48" s="9"/>
      <c r="I48" s="16"/>
      <c r="J48" s="16"/>
      <c r="K48" s="16"/>
      <c r="L48" s="17"/>
      <c r="M48" s="17"/>
      <c r="N48" s="17"/>
      <c r="O48" s="17"/>
      <c r="P48" s="17"/>
      <c r="Q48" s="18"/>
      <c r="R48" s="19"/>
      <c r="S48" s="19"/>
      <c r="T48" s="19"/>
      <c r="U48" s="19"/>
      <c r="V48" s="19"/>
      <c r="W48" s="19"/>
      <c r="X48" s="1"/>
      <c r="Y48" s="1"/>
      <c r="Z48" s="2"/>
      <c r="AA48" s="1"/>
      <c r="AB48" s="1"/>
      <c r="AC48" s="1"/>
      <c r="AD48" s="1"/>
      <c r="AE48" s="1"/>
      <c r="AF48" s="2"/>
      <c r="AG48" s="2"/>
      <c r="AH48" s="2"/>
      <c r="AI48" s="2"/>
      <c r="AJ48" s="2"/>
      <c r="AK48" s="2"/>
    </row>
    <row r="49" spans="1:37" ht="18.399999999999999" customHeight="1">
      <c r="A49" s="2"/>
      <c r="B49" s="2"/>
      <c r="C49" s="1"/>
      <c r="D49" s="2"/>
      <c r="E49" s="13"/>
      <c r="F49" s="34"/>
      <c r="G49" s="82" t="s">
        <v>24</v>
      </c>
      <c r="H49" s="83"/>
      <c r="I49" s="83"/>
      <c r="J49" s="83"/>
      <c r="K49" s="83"/>
      <c r="L49" s="83"/>
      <c r="M49" s="83"/>
      <c r="N49" s="83"/>
      <c r="O49" s="1" t="s">
        <v>31</v>
      </c>
      <c r="P49" s="28"/>
      <c r="R49" s="28"/>
      <c r="S49" s="28"/>
      <c r="T49" s="28"/>
      <c r="U49" s="29"/>
      <c r="V49" s="109"/>
      <c r="W49" s="110"/>
      <c r="X49" s="110"/>
      <c r="Y49" s="28" t="s">
        <v>34</v>
      </c>
      <c r="Z49" s="106">
        <f>2000*V49</f>
        <v>0</v>
      </c>
      <c r="AA49" s="106"/>
      <c r="AB49" s="106"/>
      <c r="AC49" s="106"/>
      <c r="AD49" s="106"/>
      <c r="AE49" s="28" t="s">
        <v>8</v>
      </c>
      <c r="AF49" s="33"/>
      <c r="AG49" s="2"/>
      <c r="AH49" s="2"/>
      <c r="AI49" s="2"/>
      <c r="AJ49" s="2"/>
      <c r="AK49" s="2"/>
    </row>
    <row r="50" spans="1:37" ht="18.399999999999999" customHeight="1">
      <c r="A50" s="2"/>
      <c r="B50" s="2"/>
      <c r="C50" s="1"/>
      <c r="D50" s="2"/>
      <c r="E50" s="13"/>
      <c r="F50" s="34"/>
      <c r="G50" s="54" t="s">
        <v>35</v>
      </c>
      <c r="H50" s="55"/>
      <c r="I50" s="55"/>
      <c r="J50" s="55"/>
      <c r="K50" s="55"/>
      <c r="L50" s="55"/>
      <c r="M50" s="55"/>
      <c r="N50" s="55"/>
      <c r="O50" s="28"/>
      <c r="P50" s="28"/>
      <c r="Q50" s="28"/>
      <c r="R50" s="28"/>
      <c r="S50" s="28"/>
      <c r="T50" s="28"/>
      <c r="U50" s="29"/>
      <c r="V50" s="105">
        <f>ROUNDDOWN(Z49*10%,0)</f>
        <v>0</v>
      </c>
      <c r="W50" s="106"/>
      <c r="X50" s="106"/>
      <c r="Y50" s="106"/>
      <c r="Z50" s="106"/>
      <c r="AA50" s="106"/>
      <c r="AB50" s="106"/>
      <c r="AC50" s="106"/>
      <c r="AD50" s="106"/>
      <c r="AE50" s="16" t="s">
        <v>8</v>
      </c>
      <c r="AF50" s="29"/>
      <c r="AG50" s="2"/>
      <c r="AH50" s="2"/>
      <c r="AI50" s="2"/>
      <c r="AJ50" s="2"/>
      <c r="AK50" s="2"/>
    </row>
    <row r="51" spans="1:37" ht="18.399999999999999" customHeight="1">
      <c r="A51" s="2"/>
      <c r="B51" s="2"/>
      <c r="C51" s="1"/>
      <c r="D51" s="2"/>
      <c r="E51" s="13"/>
      <c r="F51" s="34"/>
      <c r="G51" s="54" t="s">
        <v>36</v>
      </c>
      <c r="H51" s="55"/>
      <c r="I51" s="55"/>
      <c r="J51" s="55"/>
      <c r="K51" s="55"/>
      <c r="L51" s="55"/>
      <c r="M51" s="55"/>
      <c r="N51" s="55"/>
      <c r="O51" s="28"/>
      <c r="P51" s="28"/>
      <c r="Q51" s="28"/>
      <c r="R51" s="28"/>
      <c r="S51" s="28"/>
      <c r="T51" s="28"/>
      <c r="U51" s="29"/>
      <c r="V51" s="105">
        <f>SUBTOTAL(9,Z49,V50)</f>
        <v>0</v>
      </c>
      <c r="W51" s="106"/>
      <c r="X51" s="106"/>
      <c r="Y51" s="106"/>
      <c r="Z51" s="106"/>
      <c r="AA51" s="106"/>
      <c r="AB51" s="106"/>
      <c r="AC51" s="106"/>
      <c r="AD51" s="106"/>
      <c r="AE51" s="28" t="s">
        <v>8</v>
      </c>
      <c r="AF51" s="29"/>
      <c r="AG51" s="2"/>
      <c r="AH51" s="2"/>
      <c r="AI51" s="2"/>
      <c r="AJ51" s="2"/>
      <c r="AK51" s="2"/>
    </row>
    <row r="52" spans="1:37" ht="13.7" customHeight="1">
      <c r="A52" s="2"/>
      <c r="B52" s="2"/>
      <c r="C52" s="1"/>
      <c r="D52" s="1"/>
      <c r="E52" s="1"/>
      <c r="F52" s="1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32"/>
      <c r="Y52" s="32"/>
      <c r="Z52" s="32"/>
      <c r="AA52" s="32"/>
      <c r="AB52" s="32"/>
      <c r="AC52" s="32"/>
      <c r="AD52" s="1"/>
      <c r="AE52" s="1"/>
      <c r="AF52" s="1"/>
      <c r="AG52" s="1"/>
      <c r="AH52" s="1"/>
      <c r="AI52" s="1"/>
      <c r="AJ52" s="2"/>
      <c r="AK52" s="2"/>
    </row>
    <row r="53" spans="1:37" ht="13.7" customHeight="1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1.25" customHeight="1">
      <c r="A54" s="1"/>
      <c r="B54" s="1"/>
      <c r="C54" s="35" t="s">
        <v>20</v>
      </c>
      <c r="D54" s="7"/>
      <c r="E54" s="7"/>
      <c r="F54" s="7"/>
      <c r="G54" s="7"/>
      <c r="H54" s="7"/>
      <c r="I54" s="7"/>
      <c r="J54" s="7"/>
      <c r="K54" s="1"/>
      <c r="L54" s="1"/>
      <c r="M54" s="1"/>
      <c r="N54" s="1"/>
      <c r="O54" s="74" t="s">
        <v>21</v>
      </c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6" t="s">
        <v>22</v>
      </c>
      <c r="AC54" s="77"/>
      <c r="AD54" s="77"/>
      <c r="AE54" s="77"/>
      <c r="AF54" s="77"/>
      <c r="AG54" s="77"/>
      <c r="AH54" s="77"/>
      <c r="AI54" s="77"/>
      <c r="AJ54" s="77"/>
      <c r="AK54" s="78"/>
    </row>
    <row r="55" spans="1:37" ht="11.25" customHeight="1">
      <c r="A55" s="1"/>
      <c r="B55" s="1"/>
      <c r="C55" s="35" t="s">
        <v>23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9"/>
      <c r="AC55" s="80"/>
      <c r="AD55" s="80"/>
      <c r="AE55" s="80"/>
      <c r="AF55" s="80"/>
      <c r="AG55" s="80"/>
      <c r="AH55" s="80"/>
      <c r="AI55" s="80"/>
      <c r="AJ55" s="80"/>
      <c r="AK55" s="81"/>
    </row>
    <row r="56" spans="1:37" ht="12.9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37" ht="12.9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37" ht="12.9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37" ht="12.9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37" ht="12.95" customHeight="1">
      <c r="A60" s="2" t="s">
        <v>41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37" ht="12.95" customHeight="1">
      <c r="A61" s="38" t="s">
        <v>39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40"/>
      <c r="Q61" s="2"/>
      <c r="R61" s="43" t="s">
        <v>69</v>
      </c>
      <c r="S61" s="44" t="s">
        <v>70</v>
      </c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3"/>
      <c r="AE61" s="43"/>
      <c r="AF61" s="43"/>
      <c r="AG61" s="43"/>
      <c r="AH61" s="43"/>
      <c r="AI61" s="43"/>
      <c r="AJ61" s="43"/>
      <c r="AK61" s="43"/>
    </row>
    <row r="62" spans="1:37" ht="12.95" customHeight="1">
      <c r="A62" s="41" t="s">
        <v>42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33"/>
      <c r="Q62" s="2"/>
      <c r="R62" s="45" t="s">
        <v>71</v>
      </c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3"/>
      <c r="AE62" s="43"/>
      <c r="AF62" s="43"/>
      <c r="AG62" s="43"/>
      <c r="AH62" s="43"/>
      <c r="AI62" s="43"/>
      <c r="AJ62" s="43"/>
      <c r="AK62" s="43"/>
    </row>
    <row r="63" spans="1:37" ht="12.95" customHeight="1">
      <c r="A63" s="41" t="s">
        <v>43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33"/>
      <c r="Q63" s="2"/>
      <c r="R63" s="45" t="s">
        <v>72</v>
      </c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3"/>
      <c r="AE63" s="43"/>
      <c r="AF63" s="43"/>
      <c r="AG63" s="43"/>
      <c r="AH63" s="43"/>
      <c r="AI63" s="43"/>
      <c r="AJ63" s="43"/>
      <c r="AK63" s="43"/>
    </row>
    <row r="64" spans="1:37" ht="12.95" customHeight="1">
      <c r="A64" s="41" t="s">
        <v>44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33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2.95" customHeight="1">
      <c r="A65" s="41" t="s">
        <v>45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33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2.95" customHeight="1">
      <c r="A66" s="41" t="s">
        <v>46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33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2.95" customHeight="1">
      <c r="A67" s="41" t="s">
        <v>47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33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2.95" customHeight="1">
      <c r="A68" s="41" t="s">
        <v>48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33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2.95" customHeight="1">
      <c r="A69" s="41" t="s">
        <v>49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33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2.95" customHeight="1">
      <c r="A70" s="41" t="s">
        <v>50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33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2.95" customHeight="1">
      <c r="A71" s="41" t="s">
        <v>51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33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2.95" customHeight="1">
      <c r="A72" s="41" t="s">
        <v>67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33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2.95" customHeight="1">
      <c r="A73" s="41" t="s">
        <v>52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33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2.95" customHeight="1">
      <c r="A74" s="41" t="s">
        <v>53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33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2.95" customHeight="1">
      <c r="A75" s="41" t="s">
        <v>54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33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2.95" customHeight="1">
      <c r="A76" s="41" t="s">
        <v>55</v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33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2.95" customHeight="1">
      <c r="A77" s="41" t="s">
        <v>56</v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33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2.95" customHeight="1">
      <c r="A78" s="41" t="s">
        <v>68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33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2.95" customHeight="1">
      <c r="A79" s="41" t="s">
        <v>57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33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2.95" customHeight="1">
      <c r="A80" s="41" t="s">
        <v>58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33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2.95" customHeight="1">
      <c r="A81" s="41" t="s">
        <v>59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33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2.95" customHeight="1">
      <c r="A82" s="41" t="s">
        <v>60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33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2.95" customHeight="1">
      <c r="A83" s="41" t="s">
        <v>61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33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2.95" customHeight="1">
      <c r="A84" s="41" t="s">
        <v>62</v>
      </c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33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2.95" customHeight="1">
      <c r="A85" s="41" t="s">
        <v>63</v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33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2.95" customHeight="1">
      <c r="A86" s="41" t="s">
        <v>64</v>
      </c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33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2.95" customHeight="1">
      <c r="A87" s="41" t="s">
        <v>65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33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2.95" customHeight="1">
      <c r="A88" s="41" t="s">
        <v>66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33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2.9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2.9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2.9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2.9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2.9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2.9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2.9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2.9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2.9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2.9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2.9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2.9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2.9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2.9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2.9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2.9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2.9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2.9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2.9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2.9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2.9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2.9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2.9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2.9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2.9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2.9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2.9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</sheetData>
  <mergeCells count="59">
    <mergeCell ref="G51:N51"/>
    <mergeCell ref="O54:AA55"/>
    <mergeCell ref="AB54:AK55"/>
    <mergeCell ref="V39:AD39"/>
    <mergeCell ref="V38:AD38"/>
    <mergeCell ref="V51:AD51"/>
    <mergeCell ref="V50:AD50"/>
    <mergeCell ref="G39:N39"/>
    <mergeCell ref="O41:W42"/>
    <mergeCell ref="V44:Z44"/>
    <mergeCell ref="AA44:AK44"/>
    <mergeCell ref="A46:F46"/>
    <mergeCell ref="G49:N49"/>
    <mergeCell ref="V49:X49"/>
    <mergeCell ref="Z49:AD49"/>
    <mergeCell ref="G50:N50"/>
    <mergeCell ref="A45:F45"/>
    <mergeCell ref="A34:F34"/>
    <mergeCell ref="G37:N37"/>
    <mergeCell ref="V37:X37"/>
    <mergeCell ref="Z37:AD37"/>
    <mergeCell ref="G38:N38"/>
    <mergeCell ref="A33:F33"/>
    <mergeCell ref="G24:U24"/>
    <mergeCell ref="V24:AD24"/>
    <mergeCell ref="G25:U25"/>
    <mergeCell ref="V25:AD25"/>
    <mergeCell ref="G26:U26"/>
    <mergeCell ref="V26:AD26"/>
    <mergeCell ref="G27:U27"/>
    <mergeCell ref="V27:AD27"/>
    <mergeCell ref="O29:W30"/>
    <mergeCell ref="V32:Z32"/>
    <mergeCell ref="AA32:AK32"/>
    <mergeCell ref="G21:U21"/>
    <mergeCell ref="V21:AD21"/>
    <mergeCell ref="G22:U22"/>
    <mergeCell ref="V22:AD22"/>
    <mergeCell ref="G23:U23"/>
    <mergeCell ref="V23:AD23"/>
    <mergeCell ref="G18:U18"/>
    <mergeCell ref="V18:AF18"/>
    <mergeCell ref="G19:U19"/>
    <mergeCell ref="V19:AD19"/>
    <mergeCell ref="G20:U20"/>
    <mergeCell ref="V20:AD20"/>
    <mergeCell ref="A15:F15"/>
    <mergeCell ref="G14:Z14"/>
    <mergeCell ref="C1:AI1"/>
    <mergeCell ref="AA2:AC2"/>
    <mergeCell ref="AE2:AF2"/>
    <mergeCell ref="AH2:AI2"/>
    <mergeCell ref="V3:Z4"/>
    <mergeCell ref="AA3:AK4"/>
    <mergeCell ref="V5:Z6"/>
    <mergeCell ref="AA5:AK6"/>
    <mergeCell ref="D10:AG10"/>
    <mergeCell ref="D12:AG12"/>
    <mergeCell ref="A14:F14"/>
  </mergeCells>
  <phoneticPr fontId="1"/>
  <dataValidations count="1">
    <dataValidation type="list" allowBlank="1" showInputMessage="1" showErrorMessage="1" sqref="G14" xr:uid="{B192667C-CBC7-4C60-8C15-7B0AE8209888}">
      <formula1>$A$62:$A$88</formula1>
    </dataValidation>
  </dataValidations>
  <pageMargins left="0.86614173228346458" right="0.6692913385826772" top="0.62992125984251968" bottom="0.55118110236220474" header="0.39370078740157483" footer="0.5118110236220472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依頼適</vt:lpstr>
      <vt:lpstr>依頼適(機能付)</vt:lpstr>
      <vt:lpstr>'依頼適(機能付)'!Print_Area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宍倉 謙秀</dc:creator>
  <cp:lastModifiedBy>阪口 麻里</cp:lastModifiedBy>
  <cp:lastPrinted>2023-08-21T07:39:51Z</cp:lastPrinted>
  <dcterms:created xsi:type="dcterms:W3CDTF">2023-02-16T00:10:38Z</dcterms:created>
  <dcterms:modified xsi:type="dcterms:W3CDTF">2023-08-25T01:48:11Z</dcterms:modified>
</cp:coreProperties>
</file>